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bookViews>
    <workbookView xWindow="0" yWindow="0" windowWidth="28800" windowHeight="12435" tabRatio="0"/>
  </bookViews>
  <sheets>
    <sheet name="TDSheet" sheetId="1" r:id="rId1"/>
  </sheets>
  <definedNames>
    <definedName name="_xlnm._FilterDatabase" localSheetId="0" hidden="1">TDSheet!$A$6:$P$7</definedName>
  </definedNames>
  <calcPr calcId="152511" refMode="R1C1"/>
</workbook>
</file>

<file path=xl/calcChain.xml><?xml version="1.0" encoding="utf-8"?>
<calcChain xmlns="http://schemas.openxmlformats.org/spreadsheetml/2006/main">
  <c r="L26" i="1" l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L61" i="1"/>
  <c r="L62" i="1"/>
  <c r="L63" i="1"/>
  <c r="L64" i="1"/>
  <c r="L65" i="1"/>
  <c r="L66" i="1"/>
  <c r="L68" i="1"/>
  <c r="L69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5" i="1"/>
  <c r="L106" i="1"/>
  <c r="L107" i="1"/>
  <c r="L108" i="1"/>
  <c r="L109" i="1"/>
  <c r="L110" i="1"/>
  <c r="L111" i="1"/>
  <c r="L112" i="1"/>
  <c r="L113" i="1"/>
  <c r="L114" i="1"/>
  <c r="L115" i="1"/>
  <c r="L116" i="1"/>
  <c r="L117" i="1"/>
  <c r="L118" i="1"/>
  <c r="L119" i="1"/>
  <c r="L120" i="1"/>
  <c r="L121" i="1"/>
  <c r="L123" i="1"/>
  <c r="L124" i="1"/>
  <c r="L125" i="1"/>
  <c r="L126" i="1"/>
  <c r="L127" i="1"/>
  <c r="L128" i="1"/>
  <c r="L129" i="1"/>
  <c r="L130" i="1"/>
  <c r="L131" i="1"/>
  <c r="L132" i="1"/>
  <c r="L133" i="1"/>
  <c r="L134" i="1"/>
  <c r="L135" i="1"/>
  <c r="L136" i="1"/>
  <c r="L137" i="1"/>
  <c r="L138" i="1"/>
  <c r="L139" i="1"/>
  <c r="L140" i="1"/>
  <c r="L141" i="1"/>
  <c r="L142" i="1"/>
  <c r="L143" i="1"/>
  <c r="L144" i="1"/>
  <c r="L145" i="1"/>
  <c r="L146" i="1"/>
  <c r="L147" i="1"/>
  <c r="L148" i="1"/>
  <c r="L149" i="1"/>
  <c r="L150" i="1"/>
  <c r="L151" i="1"/>
  <c r="L152" i="1"/>
  <c r="L153" i="1"/>
  <c r="L154" i="1"/>
  <c r="L155" i="1"/>
  <c r="L156" i="1"/>
  <c r="L157" i="1"/>
  <c r="L158" i="1"/>
  <c r="L159" i="1"/>
  <c r="L160" i="1"/>
  <c r="L161" i="1"/>
  <c r="L162" i="1"/>
  <c r="L163" i="1"/>
  <c r="L164" i="1"/>
  <c r="L165" i="1"/>
  <c r="L166" i="1"/>
  <c r="L167" i="1"/>
  <c r="L168" i="1"/>
  <c r="L169" i="1"/>
  <c r="L170" i="1"/>
  <c r="L171" i="1"/>
  <c r="L172" i="1"/>
  <c r="L173" i="1"/>
  <c r="L174" i="1"/>
  <c r="L175" i="1"/>
  <c r="L177" i="1"/>
  <c r="L178" i="1"/>
  <c r="L179" i="1"/>
  <c r="L180" i="1"/>
  <c r="L181" i="1"/>
  <c r="L182" i="1"/>
  <c r="L183" i="1"/>
  <c r="L184" i="1"/>
  <c r="L185" i="1"/>
  <c r="L186" i="1"/>
  <c r="L187" i="1"/>
  <c r="L188" i="1"/>
  <c r="L189" i="1"/>
  <c r="L190" i="1"/>
  <c r="L191" i="1"/>
  <c r="L192" i="1"/>
  <c r="L193" i="1"/>
  <c r="L195" i="1"/>
  <c r="L196" i="1"/>
  <c r="L197" i="1"/>
  <c r="L198" i="1"/>
  <c r="L199" i="1"/>
  <c r="L200" i="1"/>
  <c r="L201" i="1"/>
  <c r="L202" i="1"/>
  <c r="L203" i="1"/>
  <c r="L204" i="1"/>
  <c r="L205" i="1"/>
  <c r="L206" i="1"/>
  <c r="L207" i="1"/>
  <c r="L208" i="1"/>
  <c r="L210" i="1"/>
  <c r="L211" i="1"/>
  <c r="L212" i="1"/>
  <c r="L213" i="1"/>
  <c r="L214" i="1"/>
  <c r="L215" i="1"/>
  <c r="L216" i="1"/>
  <c r="L217" i="1"/>
  <c r="L218" i="1"/>
  <c r="L219" i="1"/>
  <c r="L220" i="1"/>
  <c r="L221" i="1"/>
  <c r="L222" i="1"/>
  <c r="L223" i="1"/>
  <c r="L224" i="1"/>
  <c r="L225" i="1"/>
  <c r="L226" i="1"/>
  <c r="L227" i="1"/>
  <c r="L228" i="1"/>
  <c r="L229" i="1"/>
  <c r="L230" i="1"/>
  <c r="L231" i="1"/>
  <c r="L232" i="1"/>
  <c r="L233" i="1"/>
  <c r="L234" i="1"/>
  <c r="L235" i="1"/>
  <c r="L236" i="1"/>
  <c r="L237" i="1"/>
  <c r="L238" i="1"/>
  <c r="L239" i="1"/>
  <c r="L240" i="1"/>
  <c r="L241" i="1"/>
  <c r="L242" i="1"/>
  <c r="L243" i="1"/>
  <c r="L244" i="1"/>
  <c r="L245" i="1"/>
  <c r="L246" i="1"/>
  <c r="L247" i="1"/>
  <c r="L248" i="1"/>
  <c r="L249" i="1"/>
  <c r="L250" i="1"/>
  <c r="L251" i="1"/>
  <c r="L252" i="1"/>
  <c r="L253" i="1"/>
  <c r="L254" i="1"/>
  <c r="L255" i="1"/>
  <c r="L256" i="1"/>
  <c r="L257" i="1"/>
  <c r="L258" i="1"/>
  <c r="L259" i="1"/>
  <c r="L261" i="1"/>
  <c r="L262" i="1"/>
  <c r="L263" i="1"/>
  <c r="L264" i="1"/>
  <c r="L265" i="1"/>
  <c r="L266" i="1"/>
  <c r="L267" i="1"/>
  <c r="L268" i="1"/>
  <c r="L269" i="1"/>
  <c r="L270" i="1"/>
  <c r="L271" i="1"/>
  <c r="L272" i="1"/>
  <c r="L273" i="1"/>
  <c r="L274" i="1"/>
  <c r="L275" i="1"/>
  <c r="L276" i="1"/>
  <c r="L277" i="1"/>
  <c r="L278" i="1"/>
  <c r="L279" i="1"/>
  <c r="L280" i="1"/>
  <c r="L281" i="1"/>
  <c r="L282" i="1"/>
  <c r="L283" i="1"/>
  <c r="L284" i="1"/>
  <c r="L285" i="1"/>
  <c r="L286" i="1"/>
  <c r="L287" i="1"/>
  <c r="L288" i="1"/>
  <c r="L289" i="1"/>
  <c r="L290" i="1"/>
  <c r="L291" i="1"/>
  <c r="L292" i="1"/>
  <c r="L293" i="1"/>
  <c r="L295" i="1"/>
  <c r="L296" i="1"/>
  <c r="L297" i="1"/>
  <c r="L298" i="1"/>
  <c r="L299" i="1"/>
  <c r="L300" i="1"/>
  <c r="L301" i="1"/>
  <c r="L302" i="1"/>
  <c r="L303" i="1"/>
  <c r="L304" i="1"/>
  <c r="L305" i="1"/>
  <c r="L306" i="1"/>
  <c r="L307" i="1"/>
  <c r="L308" i="1"/>
  <c r="L309" i="1"/>
  <c r="L310" i="1"/>
  <c r="L311" i="1"/>
  <c r="L312" i="1"/>
  <c r="L313" i="1"/>
  <c r="L314" i="1"/>
  <c r="L315" i="1"/>
  <c r="L316" i="1"/>
  <c r="L317" i="1"/>
  <c r="L318" i="1"/>
  <c r="L319" i="1"/>
  <c r="L320" i="1"/>
  <c r="L321" i="1"/>
  <c r="L322" i="1"/>
  <c r="L323" i="1"/>
  <c r="L324" i="1"/>
  <c r="L325" i="1"/>
  <c r="L326" i="1"/>
  <c r="L327" i="1"/>
  <c r="L328" i="1"/>
  <c r="L329" i="1"/>
  <c r="L330" i="1"/>
  <c r="L331" i="1"/>
  <c r="L332" i="1"/>
  <c r="L333" i="1"/>
  <c r="L334" i="1"/>
  <c r="L335" i="1"/>
  <c r="L336" i="1"/>
  <c r="L337" i="1"/>
  <c r="L338" i="1"/>
  <c r="L340" i="1"/>
  <c r="L341" i="1"/>
  <c r="L342" i="1"/>
  <c r="L343" i="1"/>
  <c r="L344" i="1"/>
  <c r="L345" i="1"/>
  <c r="L346" i="1"/>
  <c r="L347" i="1"/>
  <c r="L348" i="1"/>
  <c r="L349" i="1"/>
  <c r="L350" i="1"/>
  <c r="L351" i="1"/>
  <c r="L352" i="1"/>
  <c r="L353" i="1"/>
  <c r="L354" i="1"/>
  <c r="L355" i="1"/>
  <c r="L356" i="1"/>
  <c r="L357" i="1"/>
  <c r="L358" i="1"/>
  <c r="L359" i="1"/>
  <c r="L360" i="1"/>
  <c r="L361" i="1"/>
  <c r="L362" i="1"/>
  <c r="L363" i="1"/>
  <c r="L364" i="1"/>
  <c r="L365" i="1"/>
  <c r="L366" i="1"/>
  <c r="L367" i="1"/>
  <c r="L368" i="1"/>
  <c r="L369" i="1"/>
  <c r="L370" i="1"/>
  <c r="L371" i="1"/>
  <c r="L372" i="1"/>
  <c r="L373" i="1"/>
  <c r="L374" i="1"/>
  <c r="L375" i="1"/>
  <c r="L376" i="1"/>
  <c r="L377" i="1"/>
  <c r="L378" i="1"/>
  <c r="L379" i="1"/>
  <c r="L380" i="1"/>
  <c r="L381" i="1"/>
  <c r="L382" i="1"/>
  <c r="L383" i="1"/>
  <c r="L384" i="1"/>
  <c r="L385" i="1"/>
  <c r="L386" i="1"/>
  <c r="L387" i="1"/>
  <c r="L388" i="1"/>
  <c r="L389" i="1"/>
  <c r="L390" i="1"/>
  <c r="L391" i="1"/>
  <c r="L392" i="1"/>
  <c r="L393" i="1"/>
  <c r="L394" i="1"/>
  <c r="L395" i="1"/>
  <c r="L396" i="1"/>
  <c r="L397" i="1"/>
  <c r="L398" i="1"/>
  <c r="L399" i="1"/>
  <c r="L400" i="1"/>
  <c r="L401" i="1"/>
  <c r="L402" i="1"/>
  <c r="L403" i="1"/>
  <c r="L404" i="1"/>
  <c r="L405" i="1"/>
  <c r="L406" i="1"/>
  <c r="L407" i="1"/>
  <c r="L408" i="1"/>
  <c r="L409" i="1"/>
  <c r="L410" i="1"/>
  <c r="L411" i="1"/>
  <c r="L412" i="1"/>
  <c r="L413" i="1"/>
  <c r="L414" i="1"/>
  <c r="L415" i="1"/>
  <c r="L416" i="1"/>
  <c r="L417" i="1"/>
  <c r="L418" i="1"/>
  <c r="L419" i="1"/>
  <c r="L420" i="1"/>
  <c r="L421" i="1"/>
  <c r="L422" i="1"/>
  <c r="L423" i="1"/>
  <c r="L424" i="1"/>
  <c r="L425" i="1"/>
  <c r="L426" i="1"/>
  <c r="L427" i="1"/>
  <c r="L428" i="1"/>
  <c r="L429" i="1"/>
  <c r="L430" i="1"/>
  <c r="L432" i="1"/>
  <c r="L433" i="1"/>
  <c r="L434" i="1"/>
  <c r="L435" i="1"/>
  <c r="L436" i="1"/>
  <c r="L437" i="1"/>
  <c r="L438" i="1"/>
  <c r="L439" i="1"/>
  <c r="L440" i="1"/>
  <c r="L441" i="1"/>
  <c r="L442" i="1"/>
  <c r="L443" i="1"/>
  <c r="L444" i="1"/>
  <c r="L445" i="1"/>
  <c r="L446" i="1"/>
  <c r="L447" i="1"/>
  <c r="L448" i="1"/>
  <c r="L449" i="1"/>
  <c r="L450" i="1"/>
  <c r="L451" i="1"/>
  <c r="L452" i="1"/>
  <c r="L453" i="1"/>
  <c r="L454" i="1"/>
  <c r="L455" i="1"/>
  <c r="L456" i="1"/>
  <c r="L457" i="1"/>
  <c r="L458" i="1"/>
  <c r="L459" i="1"/>
  <c r="L460" i="1"/>
  <c r="L461" i="1"/>
  <c r="L462" i="1"/>
  <c r="L463" i="1"/>
  <c r="L464" i="1"/>
  <c r="L465" i="1"/>
  <c r="L466" i="1"/>
  <c r="L467" i="1"/>
  <c r="L468" i="1"/>
  <c r="L469" i="1"/>
  <c r="L470" i="1"/>
  <c r="L471" i="1"/>
  <c r="L472" i="1"/>
  <c r="L473" i="1"/>
  <c r="L474" i="1"/>
  <c r="L475" i="1"/>
  <c r="L476" i="1"/>
  <c r="L477" i="1"/>
  <c r="L478" i="1"/>
  <c r="L479" i="1"/>
  <c r="L480" i="1"/>
  <c r="L481" i="1"/>
  <c r="L482" i="1"/>
  <c r="L483" i="1"/>
  <c r="L484" i="1"/>
  <c r="L485" i="1"/>
  <c r="L486" i="1"/>
  <c r="L487" i="1"/>
  <c r="L488" i="1"/>
  <c r="L489" i="1"/>
  <c r="L490" i="1"/>
  <c r="L491" i="1"/>
  <c r="L492" i="1"/>
  <c r="L493" i="1"/>
  <c r="L494" i="1"/>
  <c r="L495" i="1"/>
  <c r="L496" i="1"/>
  <c r="L497" i="1"/>
  <c r="L498" i="1"/>
  <c r="L499" i="1"/>
  <c r="L500" i="1"/>
  <c r="L501" i="1"/>
  <c r="L502" i="1"/>
  <c r="L503" i="1"/>
  <c r="L504" i="1"/>
  <c r="L505" i="1"/>
  <c r="L506" i="1"/>
  <c r="L507" i="1"/>
  <c r="L508" i="1"/>
  <c r="L509" i="1"/>
  <c r="L510" i="1"/>
  <c r="L511" i="1"/>
  <c r="L512" i="1"/>
  <c r="L513" i="1"/>
  <c r="L514" i="1"/>
  <c r="L515" i="1"/>
  <c r="L516" i="1"/>
  <c r="L517" i="1"/>
  <c r="L518" i="1"/>
  <c r="L519" i="1"/>
  <c r="L520" i="1"/>
  <c r="L521" i="1"/>
  <c r="L522" i="1"/>
  <c r="L523" i="1"/>
  <c r="L524" i="1"/>
  <c r="L525" i="1"/>
  <c r="L526" i="1"/>
  <c r="L527" i="1"/>
  <c r="L528" i="1"/>
  <c r="L529" i="1"/>
  <c r="L530" i="1"/>
  <c r="L531" i="1"/>
  <c r="L532" i="1"/>
  <c r="L533" i="1"/>
  <c r="L534" i="1"/>
  <c r="L535" i="1"/>
  <c r="L536" i="1"/>
  <c r="L537" i="1"/>
  <c r="L538" i="1"/>
  <c r="L539" i="1"/>
  <c r="L540" i="1"/>
  <c r="L541" i="1"/>
  <c r="L542" i="1"/>
  <c r="L543" i="1"/>
  <c r="L544" i="1"/>
  <c r="L545" i="1"/>
  <c r="L546" i="1"/>
  <c r="L547" i="1"/>
  <c r="L548" i="1"/>
  <c r="L549" i="1"/>
  <c r="L550" i="1"/>
  <c r="L551" i="1"/>
  <c r="L552" i="1"/>
  <c r="L553" i="1"/>
  <c r="L554" i="1"/>
  <c r="L555" i="1"/>
  <c r="L556" i="1"/>
  <c r="L557" i="1"/>
  <c r="L558" i="1"/>
  <c r="L559" i="1"/>
  <c r="L560" i="1"/>
  <c r="L561" i="1"/>
  <c r="L562" i="1"/>
  <c r="L563" i="1"/>
  <c r="L564" i="1"/>
  <c r="L565" i="1"/>
  <c r="L566" i="1"/>
  <c r="L567" i="1"/>
  <c r="L568" i="1"/>
  <c r="L569" i="1"/>
  <c r="L570" i="1"/>
  <c r="L571" i="1"/>
  <c r="L572" i="1"/>
  <c r="L573" i="1"/>
  <c r="L574" i="1"/>
  <c r="L575" i="1"/>
  <c r="L576" i="1"/>
  <c r="L577" i="1"/>
  <c r="L578" i="1"/>
  <c r="L579" i="1"/>
  <c r="L580" i="1"/>
  <c r="L581" i="1"/>
  <c r="L582" i="1"/>
  <c r="L583" i="1"/>
  <c r="L584" i="1"/>
  <c r="L585" i="1"/>
  <c r="L586" i="1"/>
  <c r="L587" i="1"/>
  <c r="L588" i="1"/>
  <c r="L589" i="1"/>
  <c r="L590" i="1"/>
  <c r="L591" i="1"/>
  <c r="L592" i="1"/>
  <c r="L593" i="1"/>
  <c r="L594" i="1"/>
  <c r="L595" i="1"/>
  <c r="L596" i="1"/>
  <c r="L597" i="1"/>
  <c r="L598" i="1"/>
  <c r="L599" i="1"/>
  <c r="L600" i="1"/>
  <c r="L601" i="1"/>
  <c r="L602" i="1"/>
  <c r="L603" i="1"/>
  <c r="L604" i="1"/>
  <c r="L605" i="1"/>
  <c r="L606" i="1"/>
  <c r="L607" i="1"/>
  <c r="L608" i="1"/>
  <c r="L609" i="1"/>
  <c r="L610" i="1"/>
  <c r="L611" i="1"/>
  <c r="L612" i="1"/>
  <c r="L613" i="1"/>
  <c r="L614" i="1"/>
  <c r="L615" i="1"/>
  <c r="L616" i="1"/>
  <c r="L617" i="1"/>
  <c r="L618" i="1"/>
  <c r="L619" i="1"/>
  <c r="L620" i="1"/>
  <c r="L621" i="1"/>
  <c r="L622" i="1"/>
  <c r="L623" i="1"/>
  <c r="L624" i="1"/>
  <c r="L625" i="1"/>
  <c r="L626" i="1"/>
  <c r="L627" i="1"/>
  <c r="L628" i="1"/>
  <c r="L629" i="1"/>
  <c r="L630" i="1"/>
  <c r="L631" i="1"/>
  <c r="L632" i="1"/>
  <c r="L633" i="1"/>
  <c r="L634" i="1"/>
  <c r="L635" i="1"/>
  <c r="L636" i="1"/>
  <c r="L637" i="1"/>
  <c r="L638" i="1"/>
  <c r="L639" i="1"/>
  <c r="L640" i="1"/>
  <c r="L641" i="1"/>
  <c r="L642" i="1"/>
  <c r="L643" i="1"/>
  <c r="L644" i="1"/>
  <c r="L645" i="1"/>
  <c r="L646" i="1"/>
  <c r="L647" i="1"/>
  <c r="L648" i="1"/>
  <c r="L649" i="1"/>
  <c r="L650" i="1"/>
  <c r="L651" i="1"/>
  <c r="L652" i="1"/>
  <c r="L653" i="1"/>
  <c r="L654" i="1"/>
  <c r="L655" i="1"/>
  <c r="L656" i="1"/>
  <c r="L657" i="1"/>
  <c r="L658" i="1"/>
  <c r="L659" i="1"/>
  <c r="L660" i="1"/>
  <c r="L661" i="1"/>
  <c r="L662" i="1"/>
  <c r="L663" i="1"/>
  <c r="L664" i="1"/>
  <c r="L665" i="1"/>
  <c r="L666" i="1"/>
  <c r="L667" i="1"/>
  <c r="L668" i="1"/>
  <c r="L669" i="1"/>
  <c r="L670" i="1"/>
  <c r="L671" i="1"/>
  <c r="L672" i="1"/>
  <c r="L673" i="1"/>
  <c r="L674" i="1"/>
  <c r="L675" i="1"/>
  <c r="L676" i="1"/>
  <c r="L677" i="1"/>
  <c r="L678" i="1"/>
  <c r="L679" i="1"/>
  <c r="L680" i="1"/>
  <c r="L681" i="1"/>
  <c r="L682" i="1"/>
  <c r="L683" i="1"/>
  <c r="L684" i="1"/>
  <c r="L685" i="1"/>
  <c r="L686" i="1"/>
  <c r="L687" i="1"/>
  <c r="L688" i="1"/>
  <c r="L689" i="1"/>
  <c r="L690" i="1"/>
  <c r="L691" i="1"/>
  <c r="L692" i="1"/>
  <c r="L693" i="1"/>
  <c r="L694" i="1"/>
  <c r="L695" i="1"/>
  <c r="L696" i="1"/>
  <c r="L697" i="1"/>
  <c r="L698" i="1"/>
  <c r="L699" i="1"/>
  <c r="L700" i="1"/>
  <c r="L701" i="1"/>
  <c r="L702" i="1"/>
  <c r="L703" i="1"/>
  <c r="L704" i="1"/>
  <c r="L705" i="1"/>
  <c r="L706" i="1"/>
  <c r="L707" i="1"/>
  <c r="L708" i="1"/>
  <c r="L709" i="1"/>
  <c r="L710" i="1"/>
  <c r="L711" i="1"/>
  <c r="L712" i="1"/>
  <c r="L713" i="1"/>
  <c r="L714" i="1"/>
  <c r="L715" i="1"/>
  <c r="L716" i="1"/>
  <c r="L717" i="1"/>
  <c r="L718" i="1"/>
  <c r="L719" i="1"/>
  <c r="L720" i="1"/>
  <c r="L721" i="1"/>
  <c r="L722" i="1"/>
  <c r="L723" i="1"/>
  <c r="L724" i="1"/>
  <c r="L725" i="1"/>
  <c r="L726" i="1"/>
  <c r="L727" i="1"/>
  <c r="L728" i="1"/>
  <c r="L729" i="1"/>
  <c r="L730" i="1"/>
  <c r="L731" i="1"/>
  <c r="L732" i="1"/>
  <c r="L733" i="1"/>
  <c r="L734" i="1"/>
  <c r="L735" i="1"/>
  <c r="L736" i="1"/>
  <c r="L737" i="1"/>
  <c r="L738" i="1"/>
  <c r="L739" i="1"/>
  <c r="L740" i="1"/>
  <c r="L741" i="1"/>
  <c r="L742" i="1"/>
  <c r="L743" i="1"/>
  <c r="L744" i="1"/>
  <c r="L745" i="1"/>
  <c r="L746" i="1"/>
  <c r="L747" i="1"/>
  <c r="L748" i="1"/>
  <c r="L749" i="1"/>
  <c r="L750" i="1"/>
  <c r="L751" i="1"/>
  <c r="L752" i="1"/>
  <c r="L753" i="1"/>
  <c r="L754" i="1"/>
  <c r="L755" i="1"/>
  <c r="L756" i="1"/>
  <c r="L757" i="1"/>
  <c r="L758" i="1"/>
  <c r="L759" i="1"/>
  <c r="L760" i="1"/>
  <c r="L761" i="1"/>
  <c r="L762" i="1"/>
  <c r="L763" i="1"/>
  <c r="L764" i="1"/>
  <c r="L765" i="1"/>
  <c r="L766" i="1"/>
  <c r="L768" i="1"/>
  <c r="L769" i="1"/>
  <c r="L770" i="1"/>
  <c r="L771" i="1"/>
  <c r="L772" i="1"/>
  <c r="L773" i="1"/>
  <c r="L774" i="1"/>
  <c r="L775" i="1"/>
  <c r="L776" i="1"/>
  <c r="L777" i="1"/>
  <c r="L778" i="1"/>
  <c r="L779" i="1"/>
  <c r="L780" i="1"/>
  <c r="L781" i="1"/>
  <c r="L782" i="1"/>
  <c r="L783" i="1"/>
  <c r="L784" i="1"/>
  <c r="L785" i="1"/>
  <c r="L786" i="1"/>
  <c r="L787" i="1"/>
  <c r="L788" i="1"/>
  <c r="L789" i="1"/>
  <c r="L790" i="1"/>
  <c r="L791" i="1"/>
  <c r="L792" i="1"/>
  <c r="L794" i="1"/>
  <c r="L795" i="1"/>
  <c r="L796" i="1"/>
  <c r="L797" i="1"/>
  <c r="L798" i="1"/>
  <c r="L799" i="1"/>
  <c r="L800" i="1"/>
  <c r="L801" i="1"/>
  <c r="L802" i="1"/>
  <c r="L803" i="1"/>
  <c r="L804" i="1"/>
  <c r="L805" i="1"/>
  <c r="L806" i="1"/>
  <c r="L807" i="1"/>
  <c r="L808" i="1"/>
  <c r="L809" i="1"/>
  <c r="L810" i="1"/>
  <c r="L811" i="1"/>
  <c r="L812" i="1"/>
  <c r="L813" i="1"/>
  <c r="L814" i="1"/>
  <c r="L815" i="1"/>
  <c r="L816" i="1"/>
  <c r="L817" i="1"/>
  <c r="L818" i="1"/>
  <c r="L819" i="1"/>
  <c r="L820" i="1"/>
  <c r="L821" i="1"/>
  <c r="L822" i="1"/>
  <c r="L823" i="1"/>
  <c r="L824" i="1"/>
  <c r="L825" i="1"/>
  <c r="L826" i="1"/>
  <c r="L827" i="1"/>
  <c r="L828" i="1"/>
  <c r="L829" i="1"/>
  <c r="L830" i="1"/>
  <c r="L831" i="1"/>
  <c r="L832" i="1"/>
  <c r="L833" i="1"/>
  <c r="L834" i="1"/>
  <c r="L835" i="1"/>
  <c r="L836" i="1"/>
  <c r="L837" i="1"/>
  <c r="L838" i="1"/>
  <c r="L839" i="1"/>
  <c r="L840" i="1"/>
  <c r="L841" i="1"/>
  <c r="L842" i="1"/>
  <c r="L844" i="1"/>
  <c r="L845" i="1"/>
  <c r="L846" i="1"/>
  <c r="L847" i="1"/>
  <c r="L848" i="1"/>
  <c r="L849" i="1"/>
  <c r="L850" i="1"/>
  <c r="L851" i="1"/>
  <c r="L852" i="1"/>
  <c r="L853" i="1"/>
  <c r="L854" i="1"/>
  <c r="L856" i="1"/>
  <c r="L857" i="1"/>
  <c r="L858" i="1"/>
  <c r="L859" i="1"/>
  <c r="L860" i="1"/>
  <c r="L861" i="1"/>
  <c r="L862" i="1"/>
  <c r="L863" i="1"/>
  <c r="L864" i="1"/>
  <c r="L865" i="1"/>
  <c r="L866" i="1"/>
  <c r="L867" i="1"/>
  <c r="L868" i="1"/>
  <c r="L869" i="1"/>
  <c r="L870" i="1"/>
  <c r="L871" i="1"/>
  <c r="L872" i="1"/>
  <c r="L873" i="1"/>
  <c r="L874" i="1"/>
  <c r="L875" i="1"/>
  <c r="L876" i="1"/>
  <c r="L877" i="1"/>
  <c r="L878" i="1"/>
  <c r="L879" i="1"/>
  <c r="L880" i="1"/>
  <c r="L881" i="1"/>
  <c r="L882" i="1"/>
  <c r="L883" i="1"/>
  <c r="L884" i="1"/>
  <c r="L885" i="1"/>
  <c r="L886" i="1"/>
  <c r="L887" i="1"/>
  <c r="L888" i="1"/>
  <c r="L889" i="1"/>
  <c r="L890" i="1"/>
  <c r="L891" i="1"/>
  <c r="L892" i="1"/>
  <c r="L893" i="1"/>
  <c r="L894" i="1"/>
  <c r="L895" i="1"/>
  <c r="L896" i="1"/>
  <c r="L897" i="1"/>
  <c r="L898" i="1"/>
  <c r="L899" i="1"/>
  <c r="L900" i="1"/>
  <c r="L901" i="1"/>
  <c r="L902" i="1"/>
  <c r="L903" i="1"/>
  <c r="L904" i="1"/>
  <c r="L905" i="1"/>
  <c r="L906" i="1"/>
  <c r="L907" i="1"/>
  <c r="L908" i="1"/>
  <c r="L909" i="1"/>
  <c r="L910" i="1"/>
  <c r="L911" i="1"/>
  <c r="L912" i="1"/>
  <c r="L913" i="1"/>
  <c r="L914" i="1"/>
  <c r="L915" i="1"/>
  <c r="L916" i="1"/>
  <c r="L917" i="1"/>
  <c r="L918" i="1"/>
  <c r="L919" i="1"/>
  <c r="L920" i="1"/>
  <c r="L921" i="1"/>
  <c r="L922" i="1"/>
  <c r="L923" i="1"/>
  <c r="L924" i="1"/>
  <c r="L925" i="1"/>
  <c r="L926" i="1"/>
  <c r="L927" i="1"/>
  <c r="L928" i="1"/>
  <c r="L929" i="1"/>
  <c r="L930" i="1"/>
  <c r="L931" i="1"/>
  <c r="L932" i="1"/>
  <c r="L933" i="1"/>
  <c r="L934" i="1"/>
  <c r="L936" i="1"/>
  <c r="L937" i="1"/>
  <c r="L938" i="1"/>
  <c r="L939" i="1"/>
  <c r="L940" i="1"/>
  <c r="L941" i="1"/>
  <c r="L942" i="1"/>
  <c r="L943" i="1"/>
  <c r="L944" i="1"/>
  <c r="L945" i="1"/>
  <c r="L946" i="1"/>
  <c r="L947" i="1"/>
  <c r="L948" i="1"/>
  <c r="L949" i="1"/>
  <c r="L950" i="1"/>
  <c r="L951" i="1"/>
  <c r="L952" i="1"/>
  <c r="L953" i="1"/>
  <c r="L954" i="1"/>
  <c r="L955" i="1"/>
  <c r="L956" i="1"/>
  <c r="L957" i="1"/>
  <c r="L958" i="1"/>
  <c r="L959" i="1"/>
  <c r="L960" i="1"/>
  <c r="L961" i="1"/>
  <c r="L962" i="1"/>
  <c r="L963" i="1"/>
  <c r="L964" i="1"/>
  <c r="L965" i="1"/>
  <c r="L966" i="1"/>
  <c r="L967" i="1"/>
  <c r="L969" i="1"/>
  <c r="L970" i="1"/>
  <c r="L971" i="1"/>
  <c r="L972" i="1"/>
  <c r="L973" i="1"/>
  <c r="L974" i="1"/>
  <c r="L975" i="1"/>
  <c r="L976" i="1"/>
  <c r="L977" i="1"/>
  <c r="L978" i="1"/>
  <c r="L979" i="1"/>
  <c r="L980" i="1"/>
  <c r="L981" i="1"/>
  <c r="L982" i="1"/>
  <c r="L983" i="1"/>
  <c r="L984" i="1"/>
  <c r="L985" i="1"/>
  <c r="L986" i="1"/>
  <c r="L987" i="1"/>
  <c r="L988" i="1"/>
  <c r="L989" i="1"/>
  <c r="L990" i="1"/>
  <c r="L991" i="1"/>
  <c r="L992" i="1"/>
  <c r="L993" i="1"/>
  <c r="L994" i="1"/>
  <c r="L995" i="1"/>
  <c r="L996" i="1"/>
  <c r="L997" i="1"/>
  <c r="L998" i="1"/>
  <c r="L999" i="1"/>
  <c r="L1000" i="1"/>
  <c r="L1001" i="1"/>
  <c r="L1002" i="1"/>
  <c r="L1003" i="1"/>
  <c r="L1004" i="1"/>
  <c r="L1005" i="1"/>
  <c r="L1006" i="1"/>
  <c r="L1007" i="1"/>
  <c r="L1008" i="1"/>
  <c r="L1009" i="1"/>
  <c r="L1010" i="1"/>
  <c r="L1011" i="1"/>
  <c r="L1012" i="1"/>
  <c r="L1013" i="1"/>
  <c r="L1014" i="1"/>
  <c r="L1015" i="1"/>
  <c r="L1016" i="1"/>
  <c r="L1017" i="1"/>
  <c r="L1018" i="1"/>
  <c r="L1019" i="1"/>
  <c r="L1020" i="1"/>
  <c r="L1021" i="1"/>
  <c r="L1022" i="1"/>
  <c r="L1023" i="1"/>
  <c r="L1024" i="1"/>
  <c r="L1025" i="1"/>
  <c r="L1026" i="1"/>
  <c r="L1027" i="1"/>
  <c r="L1028" i="1"/>
  <c r="L1029" i="1"/>
  <c r="L1030" i="1"/>
  <c r="L1031" i="1"/>
  <c r="L1032" i="1"/>
  <c r="L1033" i="1"/>
  <c r="L1034" i="1"/>
  <c r="L1035" i="1"/>
  <c r="L1037" i="1"/>
  <c r="L1038" i="1"/>
  <c r="L1039" i="1"/>
  <c r="L1040" i="1"/>
  <c r="L1041" i="1"/>
  <c r="L1042" i="1"/>
  <c r="L1043" i="1"/>
  <c r="L1044" i="1"/>
  <c r="L1045" i="1"/>
  <c r="L1046" i="1"/>
  <c r="L1047" i="1"/>
  <c r="L1048" i="1"/>
  <c r="L1049" i="1"/>
  <c r="L1050" i="1"/>
  <c r="L1051" i="1"/>
  <c r="L1052" i="1"/>
  <c r="L1053" i="1"/>
  <c r="L1054" i="1"/>
  <c r="L1055" i="1"/>
  <c r="L1056" i="1"/>
  <c r="L1057" i="1"/>
  <c r="L1058" i="1"/>
  <c r="L1059" i="1"/>
  <c r="L1060" i="1"/>
  <c r="L1061" i="1"/>
  <c r="L1062" i="1"/>
  <c r="L1063" i="1"/>
  <c r="L1064" i="1"/>
  <c r="L1065" i="1"/>
  <c r="L1066" i="1"/>
  <c r="L1067" i="1"/>
  <c r="L1068" i="1"/>
  <c r="L1069" i="1"/>
  <c r="L1070" i="1"/>
  <c r="L1071" i="1"/>
  <c r="L1072" i="1"/>
  <c r="L1073" i="1"/>
  <c r="L1074" i="1"/>
  <c r="L1075" i="1"/>
  <c r="L1076" i="1"/>
  <c r="L1077" i="1"/>
  <c r="L1078" i="1"/>
  <c r="L1079" i="1"/>
  <c r="L1080" i="1"/>
  <c r="L1081" i="1"/>
  <c r="L1082" i="1"/>
  <c r="L1083" i="1"/>
  <c r="L1084" i="1"/>
  <c r="L1085" i="1"/>
  <c r="L1086" i="1"/>
  <c r="L1087" i="1"/>
  <c r="L1088" i="1"/>
  <c r="L1089" i="1"/>
  <c r="L1090" i="1"/>
  <c r="L1091" i="1"/>
  <c r="L1092" i="1"/>
  <c r="L1093" i="1"/>
  <c r="L1094" i="1"/>
  <c r="L1095" i="1"/>
  <c r="L1096" i="1"/>
  <c r="L1097" i="1"/>
  <c r="L1098" i="1"/>
  <c r="L1099" i="1"/>
  <c r="L1100" i="1"/>
  <c r="L1101" i="1"/>
  <c r="L1102" i="1"/>
  <c r="L1103" i="1"/>
  <c r="L1104" i="1"/>
  <c r="L1105" i="1"/>
  <c r="L1106" i="1"/>
  <c r="L1107" i="1"/>
  <c r="L1108" i="1"/>
  <c r="L1109" i="1"/>
  <c r="L1110" i="1"/>
  <c r="L1111" i="1"/>
  <c r="L1112" i="1"/>
  <c r="L1113" i="1"/>
  <c r="L1114" i="1"/>
  <c r="L1115" i="1"/>
  <c r="L1116" i="1"/>
  <c r="L1117" i="1"/>
  <c r="L1118" i="1"/>
  <c r="L1119" i="1"/>
  <c r="L1120" i="1"/>
  <c r="L1121" i="1"/>
  <c r="L1122" i="1"/>
  <c r="L1123" i="1"/>
  <c r="L1124" i="1"/>
  <c r="L1125" i="1"/>
  <c r="L1126" i="1"/>
  <c r="L1127" i="1"/>
  <c r="L1128" i="1"/>
  <c r="L1129" i="1"/>
  <c r="L1130" i="1"/>
  <c r="L1131" i="1"/>
  <c r="L1132" i="1"/>
  <c r="L1133" i="1"/>
  <c r="L1134" i="1"/>
  <c r="L1135" i="1"/>
  <c r="L1136" i="1"/>
  <c r="L1137" i="1"/>
  <c r="L1138" i="1"/>
  <c r="L1139" i="1"/>
  <c r="L1140" i="1"/>
  <c r="L1141" i="1"/>
  <c r="L1142" i="1"/>
  <c r="L1143" i="1"/>
  <c r="L1144" i="1"/>
  <c r="L1145" i="1"/>
  <c r="L1146" i="1"/>
  <c r="L1147" i="1"/>
  <c r="L1148" i="1"/>
  <c r="L1149" i="1"/>
  <c r="L1150" i="1"/>
  <c r="L1151" i="1"/>
  <c r="L1152" i="1"/>
  <c r="L1153" i="1"/>
  <c r="L1154" i="1"/>
  <c r="L1155" i="1"/>
  <c r="L1156" i="1"/>
  <c r="L1157" i="1"/>
  <c r="L1158" i="1"/>
  <c r="L1159" i="1"/>
  <c r="L1160" i="1"/>
  <c r="L1161" i="1"/>
  <c r="L1162" i="1"/>
  <c r="L1163" i="1"/>
  <c r="L1164" i="1"/>
  <c r="L1165" i="1"/>
  <c r="L1166" i="1"/>
  <c r="L1167" i="1"/>
  <c r="L1168" i="1"/>
  <c r="L1169" i="1"/>
  <c r="L1170" i="1"/>
  <c r="L1171" i="1"/>
  <c r="L1172" i="1"/>
  <c r="L1173" i="1"/>
  <c r="L1174" i="1"/>
  <c r="L1175" i="1"/>
  <c r="L1176" i="1"/>
  <c r="L1177" i="1"/>
  <c r="L1178" i="1"/>
  <c r="L1179" i="1"/>
  <c r="L1180" i="1"/>
  <c r="L1181" i="1"/>
  <c r="L1182" i="1"/>
  <c r="L1183" i="1"/>
  <c r="L1184" i="1"/>
  <c r="L1185" i="1"/>
  <c r="L1186" i="1"/>
  <c r="L1187" i="1"/>
  <c r="L1188" i="1"/>
  <c r="L1189" i="1"/>
  <c r="L1190" i="1"/>
  <c r="L1191" i="1"/>
  <c r="L1192" i="1"/>
  <c r="L1193" i="1"/>
  <c r="L1194" i="1"/>
  <c r="L1195" i="1"/>
  <c r="L1196" i="1"/>
  <c r="L1197" i="1"/>
  <c r="L1198" i="1"/>
  <c r="L1199" i="1"/>
  <c r="L1200" i="1"/>
  <c r="L1201" i="1"/>
  <c r="L1202" i="1"/>
  <c r="L1203" i="1"/>
  <c r="L1204" i="1"/>
  <c r="L1205" i="1"/>
  <c r="L1206" i="1"/>
  <c r="L1207" i="1"/>
  <c r="L1208" i="1"/>
  <c r="L1209" i="1"/>
  <c r="L1210" i="1"/>
  <c r="L1211" i="1"/>
  <c r="L1212" i="1"/>
  <c r="L1213" i="1"/>
  <c r="L1214" i="1"/>
  <c r="L1215" i="1"/>
  <c r="L1216" i="1"/>
  <c r="L1217" i="1"/>
  <c r="L1218" i="1"/>
  <c r="L1219" i="1"/>
  <c r="L1220" i="1"/>
  <c r="L1221" i="1"/>
  <c r="L1222" i="1"/>
  <c r="L1223" i="1"/>
  <c r="L1224" i="1"/>
  <c r="L1225" i="1"/>
  <c r="L1226" i="1"/>
  <c r="L1227" i="1"/>
  <c r="L1228" i="1"/>
  <c r="L1229" i="1"/>
  <c r="L1230" i="1"/>
  <c r="L1231" i="1"/>
  <c r="L1232" i="1"/>
  <c r="L1233" i="1"/>
  <c r="L1234" i="1"/>
  <c r="L1235" i="1"/>
  <c r="L1236" i="1"/>
  <c r="L1237" i="1"/>
  <c r="L1238" i="1"/>
  <c r="L1239" i="1"/>
  <c r="L1240" i="1"/>
  <c r="L1241" i="1"/>
  <c r="L1242" i="1"/>
  <c r="L1243" i="1"/>
  <c r="L1244" i="1"/>
  <c r="L1245" i="1"/>
  <c r="L1246" i="1"/>
  <c r="L1247" i="1"/>
  <c r="L1248" i="1"/>
  <c r="L1249" i="1"/>
  <c r="L1250" i="1"/>
  <c r="L1251" i="1"/>
  <c r="L1252" i="1"/>
  <c r="L1253" i="1"/>
  <c r="L1254" i="1"/>
  <c r="L1255" i="1"/>
  <c r="L1256" i="1"/>
  <c r="L1257" i="1"/>
  <c r="L1258" i="1"/>
  <c r="L1259" i="1"/>
  <c r="L1260" i="1"/>
  <c r="L1261" i="1"/>
  <c r="L1262" i="1"/>
  <c r="L1263" i="1"/>
  <c r="L1264" i="1"/>
  <c r="L1265" i="1"/>
  <c r="L1266" i="1"/>
  <c r="L1267" i="1"/>
  <c r="L1268" i="1"/>
  <c r="L1269" i="1"/>
  <c r="L1270" i="1"/>
  <c r="L1271" i="1"/>
  <c r="L1272" i="1"/>
  <c r="L1273" i="1"/>
  <c r="L1274" i="1"/>
  <c r="L1275" i="1"/>
  <c r="L1276" i="1"/>
  <c r="L1277" i="1"/>
  <c r="L1278" i="1"/>
  <c r="L1279" i="1"/>
  <c r="L1280" i="1"/>
  <c r="L1281" i="1"/>
  <c r="L1282" i="1"/>
  <c r="L1283" i="1"/>
  <c r="L1284" i="1"/>
  <c r="L1285" i="1"/>
  <c r="L1286" i="1"/>
  <c r="L1287" i="1"/>
  <c r="L1288" i="1"/>
  <c r="L1289" i="1"/>
  <c r="L1290" i="1"/>
  <c r="L1291" i="1"/>
  <c r="L1292" i="1"/>
  <c r="L1293" i="1"/>
  <c r="L1294" i="1"/>
  <c r="L1295" i="1"/>
  <c r="L1296" i="1"/>
  <c r="L1297" i="1"/>
  <c r="L1298" i="1"/>
  <c r="L1299" i="1"/>
  <c r="L1300" i="1"/>
  <c r="L1301" i="1"/>
  <c r="L1302" i="1"/>
  <c r="L1303" i="1"/>
  <c r="L1304" i="1"/>
  <c r="L1305" i="1"/>
  <c r="L1306" i="1"/>
  <c r="L1307" i="1"/>
  <c r="L1308" i="1"/>
  <c r="L1309" i="1"/>
  <c r="L1310" i="1"/>
  <c r="L1311" i="1"/>
  <c r="L1312" i="1"/>
  <c r="L1313" i="1"/>
  <c r="L1314" i="1"/>
  <c r="L1315" i="1"/>
  <c r="L1316" i="1"/>
  <c r="L1317" i="1"/>
  <c r="L1318" i="1"/>
  <c r="L1319" i="1"/>
  <c r="L1320" i="1"/>
  <c r="L1321" i="1"/>
  <c r="L1322" i="1"/>
  <c r="L1323" i="1"/>
  <c r="L1324" i="1"/>
  <c r="L1325" i="1"/>
  <c r="L1326" i="1"/>
  <c r="L1327" i="1"/>
  <c r="L1328" i="1"/>
  <c r="L1329" i="1"/>
  <c r="L1330" i="1"/>
  <c r="L1331" i="1"/>
  <c r="L1332" i="1"/>
  <c r="L1333" i="1"/>
  <c r="L1334" i="1"/>
  <c r="L1335" i="1"/>
  <c r="L1336" i="1"/>
  <c r="L1337" i="1"/>
  <c r="L1338" i="1"/>
  <c r="L1339" i="1"/>
  <c r="L1340" i="1"/>
  <c r="L1341" i="1"/>
  <c r="L1342" i="1"/>
  <c r="L1343" i="1"/>
  <c r="L1344" i="1"/>
  <c r="L1345" i="1"/>
  <c r="L1346" i="1"/>
  <c r="L1347" i="1"/>
  <c r="L1348" i="1"/>
  <c r="L1349" i="1"/>
  <c r="L1350" i="1"/>
  <c r="L1351" i="1"/>
  <c r="L1352" i="1"/>
  <c r="L1353" i="1"/>
  <c r="L1354" i="1"/>
  <c r="L1355" i="1"/>
  <c r="L1356" i="1"/>
  <c r="L1357" i="1"/>
  <c r="L1358" i="1"/>
  <c r="L1359" i="1"/>
  <c r="L1360" i="1"/>
  <c r="L1361" i="1"/>
  <c r="L1362" i="1"/>
  <c r="L1363" i="1"/>
  <c r="L1364" i="1"/>
  <c r="L1365" i="1"/>
  <c r="L1366" i="1"/>
  <c r="L1367" i="1"/>
  <c r="L1368" i="1"/>
  <c r="L1369" i="1"/>
  <c r="L1370" i="1"/>
  <c r="L1371" i="1"/>
  <c r="L1372" i="1"/>
  <c r="L1373" i="1"/>
  <c r="L1374" i="1"/>
  <c r="L1375" i="1"/>
  <c r="L1376" i="1"/>
  <c r="L1377" i="1"/>
  <c r="L1378" i="1"/>
  <c r="L1379" i="1"/>
  <c r="L1380" i="1"/>
  <c r="L1381" i="1"/>
  <c r="L1382" i="1"/>
  <c r="L1383" i="1"/>
  <c r="L1384" i="1"/>
  <c r="L1385" i="1"/>
  <c r="L1386" i="1"/>
  <c r="L1387" i="1"/>
  <c r="L1388" i="1"/>
  <c r="L1389" i="1"/>
  <c r="L1390" i="1"/>
  <c r="L1391" i="1"/>
  <c r="L1392" i="1"/>
  <c r="L1393" i="1"/>
  <c r="L1394" i="1"/>
  <c r="L1395" i="1"/>
  <c r="L1396" i="1"/>
  <c r="L1397" i="1"/>
  <c r="L1398" i="1"/>
  <c r="L1399" i="1"/>
  <c r="L1400" i="1"/>
  <c r="L1401" i="1"/>
  <c r="L1402" i="1"/>
  <c r="L1403" i="1"/>
  <c r="L1404" i="1"/>
  <c r="L1405" i="1"/>
  <c r="L1406" i="1"/>
  <c r="L1407" i="1"/>
  <c r="L1408" i="1"/>
  <c r="L1409" i="1"/>
  <c r="L1410" i="1"/>
  <c r="L1411" i="1"/>
  <c r="L1412" i="1"/>
  <c r="L1413" i="1"/>
  <c r="L1414" i="1"/>
  <c r="L1415" i="1"/>
  <c r="L1416" i="1"/>
  <c r="L1417" i="1"/>
  <c r="L1418" i="1"/>
  <c r="L1419" i="1"/>
  <c r="L1420" i="1"/>
  <c r="L1421" i="1"/>
  <c r="L1422" i="1"/>
  <c r="L1423" i="1"/>
  <c r="L1424" i="1"/>
  <c r="L1425" i="1"/>
  <c r="L1426" i="1"/>
  <c r="L1427" i="1"/>
  <c r="L1428" i="1"/>
  <c r="L1429" i="1"/>
  <c r="L1430" i="1"/>
  <c r="L1431" i="1"/>
  <c r="L1432" i="1"/>
  <c r="L1433" i="1"/>
  <c r="L1434" i="1"/>
  <c r="L1435" i="1"/>
  <c r="L1436" i="1"/>
  <c r="L1437" i="1"/>
  <c r="L1438" i="1"/>
  <c r="L1439" i="1"/>
  <c r="L1440" i="1"/>
  <c r="L1441" i="1"/>
  <c r="L1442" i="1"/>
  <c r="L1443" i="1"/>
  <c r="L1444" i="1"/>
  <c r="L1445" i="1"/>
  <c r="L1446" i="1"/>
  <c r="L1447" i="1"/>
  <c r="L1448" i="1"/>
  <c r="L1449" i="1"/>
  <c r="L1450" i="1"/>
  <c r="L1451" i="1"/>
  <c r="L1452" i="1"/>
  <c r="L1453" i="1"/>
  <c r="L1454" i="1"/>
  <c r="L1455" i="1"/>
  <c r="L1456" i="1"/>
  <c r="L1457" i="1"/>
  <c r="L1458" i="1"/>
  <c r="L1459" i="1"/>
  <c r="L1460" i="1"/>
  <c r="L1461" i="1"/>
  <c r="L1462" i="1"/>
  <c r="L1463" i="1"/>
  <c r="L1464" i="1"/>
  <c r="L1465" i="1"/>
  <c r="L1466" i="1"/>
  <c r="L1467" i="1"/>
  <c r="L1468" i="1"/>
  <c r="L1469" i="1"/>
  <c r="L1470" i="1"/>
  <c r="L1471" i="1"/>
  <c r="L1472" i="1"/>
  <c r="L1473" i="1"/>
  <c r="L1474" i="1"/>
  <c r="L1475" i="1"/>
  <c r="L1476" i="1"/>
  <c r="L1477" i="1"/>
  <c r="L1478" i="1"/>
  <c r="L1479" i="1"/>
  <c r="L1480" i="1"/>
  <c r="L1481" i="1"/>
  <c r="L1482" i="1"/>
  <c r="L1483" i="1"/>
  <c r="L1484" i="1"/>
  <c r="L1485" i="1"/>
  <c r="L1486" i="1"/>
  <c r="L1487" i="1"/>
  <c r="L1488" i="1"/>
  <c r="L1489" i="1"/>
  <c r="L1490" i="1"/>
  <c r="L1491" i="1"/>
  <c r="L1492" i="1"/>
  <c r="L1493" i="1"/>
  <c r="L1494" i="1"/>
  <c r="L1495" i="1"/>
  <c r="L1496" i="1"/>
  <c r="L1497" i="1"/>
  <c r="L1498" i="1"/>
  <c r="L1499" i="1"/>
  <c r="L1500" i="1"/>
  <c r="L1501" i="1"/>
  <c r="L1502" i="1"/>
  <c r="L1503" i="1"/>
  <c r="L1504" i="1"/>
  <c r="L1505" i="1"/>
  <c r="L1506" i="1"/>
  <c r="L1507" i="1"/>
  <c r="L1508" i="1"/>
  <c r="L1509" i="1"/>
  <c r="L1510" i="1"/>
  <c r="L1511" i="1"/>
  <c r="L1512" i="1"/>
  <c r="L1513" i="1"/>
  <c r="L1514" i="1"/>
  <c r="L1515" i="1"/>
  <c r="L1516" i="1"/>
  <c r="L1517" i="1"/>
  <c r="L1518" i="1"/>
  <c r="L1519" i="1"/>
  <c r="L1520" i="1"/>
  <c r="L1521" i="1"/>
  <c r="L1522" i="1"/>
  <c r="L1523" i="1"/>
  <c r="L1524" i="1"/>
  <c r="L1525" i="1"/>
  <c r="L1526" i="1"/>
  <c r="L1527" i="1"/>
  <c r="L1528" i="1"/>
  <c r="L1529" i="1"/>
  <c r="L1530" i="1"/>
  <c r="L1531" i="1"/>
  <c r="L1532" i="1"/>
  <c r="L1533" i="1"/>
  <c r="L1534" i="1"/>
  <c r="L1535" i="1"/>
  <c r="L1536" i="1"/>
  <c r="L1537" i="1"/>
  <c r="L1538" i="1"/>
  <c r="L1539" i="1"/>
  <c r="L1540" i="1"/>
  <c r="L1541" i="1"/>
  <c r="L1542" i="1"/>
  <c r="L1543" i="1"/>
  <c r="L1544" i="1"/>
  <c r="L1545" i="1"/>
  <c r="L1546" i="1"/>
  <c r="L1547" i="1"/>
  <c r="L1548" i="1"/>
  <c r="L1549" i="1"/>
  <c r="L1550" i="1"/>
  <c r="L1551" i="1"/>
  <c r="L1552" i="1"/>
  <c r="L1553" i="1"/>
  <c r="L1554" i="1"/>
  <c r="L1555" i="1"/>
  <c r="L1556" i="1"/>
  <c r="L1557" i="1"/>
  <c r="L1558" i="1"/>
  <c r="L1559" i="1"/>
  <c r="L1560" i="1"/>
  <c r="L1561" i="1"/>
  <c r="L1562" i="1"/>
  <c r="L1563" i="1"/>
  <c r="L1564" i="1"/>
  <c r="L1565" i="1"/>
  <c r="L1566" i="1"/>
  <c r="L1567" i="1"/>
  <c r="L1568" i="1"/>
  <c r="L1569" i="1"/>
  <c r="L1570" i="1"/>
  <c r="L1571" i="1"/>
  <c r="L1572" i="1"/>
  <c r="L1573" i="1"/>
  <c r="L1574" i="1"/>
  <c r="L1575" i="1"/>
  <c r="L1576" i="1"/>
  <c r="L1577" i="1"/>
  <c r="L1578" i="1"/>
  <c r="L1579" i="1"/>
  <c r="L1580" i="1"/>
  <c r="L1581" i="1"/>
  <c r="L1582" i="1"/>
  <c r="L1583" i="1"/>
  <c r="L1584" i="1"/>
  <c r="L1585" i="1"/>
  <c r="L1586" i="1"/>
  <c r="L1587" i="1"/>
  <c r="L1588" i="1"/>
  <c r="L1589" i="1"/>
  <c r="L1590" i="1"/>
  <c r="L1591" i="1"/>
  <c r="L1592" i="1"/>
  <c r="L1593" i="1"/>
  <c r="L1594" i="1"/>
  <c r="L1595" i="1"/>
  <c r="L1596" i="1"/>
  <c r="L1597" i="1"/>
  <c r="L1598" i="1"/>
  <c r="L1599" i="1"/>
  <c r="L1600" i="1"/>
  <c r="L1601" i="1"/>
  <c r="L1602" i="1"/>
  <c r="L1603" i="1"/>
  <c r="L1604" i="1"/>
  <c r="L1605" i="1"/>
  <c r="L1606" i="1"/>
  <c r="L1607" i="1"/>
  <c r="L1608" i="1"/>
  <c r="L1609" i="1"/>
  <c r="L1610" i="1"/>
  <c r="L1611" i="1"/>
  <c r="L1612" i="1"/>
  <c r="L1613" i="1"/>
  <c r="L1614" i="1"/>
  <c r="L1615" i="1"/>
  <c r="L1616" i="1"/>
  <c r="L1617" i="1"/>
  <c r="L1618" i="1"/>
  <c r="L1619" i="1"/>
  <c r="L1620" i="1"/>
  <c r="L1621" i="1"/>
  <c r="L1622" i="1"/>
  <c r="L1623" i="1"/>
  <c r="L1624" i="1"/>
  <c r="L1625" i="1"/>
  <c r="L1626" i="1"/>
  <c r="L1627" i="1"/>
  <c r="L1628" i="1"/>
  <c r="L1629" i="1"/>
  <c r="L1631" i="1"/>
  <c r="L1632" i="1"/>
  <c r="L1633" i="1"/>
  <c r="L1634" i="1"/>
  <c r="L1635" i="1"/>
  <c r="L1636" i="1"/>
  <c r="L1637" i="1"/>
  <c r="L1638" i="1"/>
  <c r="L1639" i="1"/>
  <c r="L1640" i="1"/>
  <c r="L1641" i="1"/>
  <c r="L1642" i="1"/>
  <c r="L1643" i="1"/>
  <c r="L1644" i="1"/>
  <c r="L1645" i="1"/>
  <c r="L1646" i="1"/>
  <c r="L1647" i="1"/>
  <c r="L1648" i="1"/>
  <c r="L1649" i="1"/>
  <c r="L1650" i="1"/>
  <c r="L1651" i="1"/>
  <c r="L1652" i="1"/>
  <c r="L1653" i="1"/>
  <c r="L1654" i="1"/>
  <c r="L1655" i="1"/>
  <c r="L1656" i="1"/>
  <c r="L1658" i="1"/>
  <c r="L1659" i="1"/>
  <c r="L1660" i="1"/>
  <c r="L1661" i="1"/>
  <c r="L1662" i="1"/>
  <c r="L1663" i="1"/>
  <c r="L1664" i="1"/>
  <c r="L1665" i="1"/>
  <c r="L1666" i="1"/>
  <c r="L1667" i="1"/>
  <c r="L1668" i="1"/>
  <c r="L1669" i="1"/>
  <c r="L1670" i="1"/>
  <c r="L1671" i="1"/>
  <c r="L1672" i="1"/>
  <c r="L1673" i="1"/>
  <c r="L1674" i="1"/>
  <c r="L1675" i="1"/>
  <c r="L1676" i="1"/>
  <c r="L1677" i="1"/>
  <c r="L1678" i="1"/>
  <c r="L1679" i="1"/>
  <c r="L1680" i="1"/>
  <c r="L1681" i="1"/>
  <c r="L1682" i="1"/>
  <c r="L1683" i="1"/>
  <c r="L1684" i="1"/>
  <c r="L1685" i="1"/>
  <c r="L1686" i="1"/>
  <c r="L1687" i="1"/>
  <c r="L1688" i="1"/>
  <c r="L1689" i="1"/>
  <c r="L1690" i="1"/>
  <c r="L1691" i="1"/>
  <c r="L1692" i="1"/>
  <c r="L1693" i="1"/>
  <c r="L1694" i="1"/>
  <c r="L1695" i="1"/>
  <c r="L1696" i="1"/>
  <c r="L1697" i="1"/>
  <c r="L1698" i="1"/>
  <c r="L1699" i="1"/>
  <c r="L1700" i="1"/>
  <c r="L1701" i="1"/>
  <c r="L1702" i="1"/>
  <c r="L1703" i="1"/>
  <c r="L1704" i="1"/>
  <c r="L1705" i="1"/>
  <c r="L1706" i="1"/>
  <c r="L1707" i="1"/>
  <c r="L1708" i="1"/>
  <c r="L1709" i="1"/>
  <c r="L1710" i="1"/>
  <c r="L1711" i="1"/>
  <c r="L1712" i="1"/>
  <c r="L1713" i="1"/>
  <c r="L1714" i="1"/>
  <c r="L1715" i="1"/>
  <c r="L1716" i="1"/>
  <c r="L1717" i="1"/>
  <c r="L1718" i="1"/>
  <c r="L1719" i="1"/>
  <c r="L1720" i="1"/>
  <c r="L1721" i="1"/>
  <c r="L1722" i="1"/>
  <c r="L1723" i="1"/>
  <c r="L1724" i="1"/>
  <c r="L1725" i="1"/>
  <c r="L1726" i="1"/>
  <c r="L1727" i="1"/>
  <c r="L1728" i="1"/>
  <c r="L1729" i="1"/>
  <c r="L1730" i="1"/>
  <c r="L1731" i="1"/>
  <c r="L1732" i="1"/>
  <c r="L1733" i="1"/>
  <c r="L1734" i="1"/>
  <c r="L1735" i="1"/>
  <c r="L1736" i="1"/>
  <c r="L1737" i="1"/>
  <c r="L1738" i="1"/>
  <c r="L1739" i="1"/>
  <c r="L1740" i="1"/>
  <c r="L1741" i="1"/>
  <c r="L1742" i="1"/>
  <c r="L1743" i="1"/>
  <c r="L1744" i="1"/>
  <c r="L1745" i="1"/>
  <c r="L1746" i="1"/>
  <c r="L1747" i="1"/>
  <c r="L1748" i="1"/>
  <c r="L1749" i="1"/>
  <c r="L1750" i="1"/>
  <c r="L1751" i="1"/>
  <c r="L1752" i="1"/>
  <c r="L1753" i="1"/>
  <c r="L1754" i="1"/>
  <c r="L1755" i="1"/>
  <c r="L1756" i="1"/>
  <c r="L1757" i="1"/>
  <c r="L1758" i="1"/>
  <c r="L1759" i="1"/>
  <c r="L1760" i="1"/>
  <c r="L1761" i="1"/>
  <c r="L1762" i="1"/>
  <c r="L1763" i="1"/>
  <c r="L1765" i="1"/>
  <c r="L1766" i="1"/>
  <c r="L1767" i="1"/>
  <c r="L1768" i="1"/>
  <c r="L1769" i="1"/>
  <c r="L1770" i="1"/>
  <c r="L1771" i="1"/>
  <c r="L1772" i="1"/>
  <c r="L1773" i="1"/>
  <c r="L1774" i="1"/>
  <c r="L1775" i="1"/>
  <c r="L1776" i="1"/>
  <c r="L1777" i="1"/>
  <c r="L1778" i="1"/>
  <c r="L1779" i="1"/>
  <c r="L1780" i="1"/>
  <c r="L1781" i="1"/>
  <c r="L1782" i="1"/>
  <c r="L1783" i="1"/>
  <c r="L1784" i="1"/>
  <c r="L1785" i="1"/>
  <c r="L1786" i="1"/>
  <c r="L1787" i="1"/>
  <c r="L1788" i="1"/>
  <c r="L1789" i="1"/>
  <c r="L1790" i="1"/>
  <c r="L1791" i="1"/>
  <c r="L1792" i="1"/>
  <c r="L1793" i="1"/>
  <c r="L1794" i="1"/>
  <c r="L1795" i="1"/>
  <c r="L1796" i="1"/>
  <c r="L1797" i="1"/>
  <c r="L1798" i="1"/>
  <c r="L1799" i="1"/>
  <c r="L1800" i="1"/>
  <c r="L1801" i="1"/>
  <c r="L1802" i="1"/>
  <c r="L1803" i="1"/>
  <c r="L1804" i="1"/>
  <c r="L1805" i="1"/>
  <c r="L1806" i="1"/>
  <c r="L1807" i="1"/>
  <c r="L1808" i="1"/>
  <c r="L1809" i="1"/>
  <c r="L1810" i="1"/>
  <c r="L1811" i="1"/>
  <c r="L1812" i="1"/>
  <c r="L1813" i="1"/>
  <c r="L1814" i="1"/>
  <c r="L1815" i="1"/>
  <c r="L1816" i="1"/>
  <c r="L1817" i="1"/>
  <c r="L1818" i="1"/>
  <c r="L1819" i="1"/>
  <c r="L1820" i="1"/>
  <c r="L1821" i="1"/>
  <c r="L1822" i="1"/>
  <c r="L1823" i="1"/>
  <c r="L1824" i="1"/>
  <c r="L1825" i="1"/>
  <c r="L1826" i="1"/>
  <c r="L1827" i="1"/>
  <c r="L1828" i="1"/>
  <c r="L1829" i="1"/>
  <c r="L1830" i="1"/>
  <c r="L1831" i="1"/>
  <c r="L1832" i="1"/>
  <c r="L1833" i="1"/>
  <c r="L1834" i="1"/>
  <c r="L1835" i="1"/>
  <c r="L1836" i="1"/>
  <c r="L1837" i="1"/>
  <c r="L1838" i="1"/>
  <c r="L1839" i="1"/>
  <c r="L1840" i="1"/>
  <c r="L1841" i="1"/>
  <c r="L1842" i="1"/>
  <c r="L1843" i="1"/>
  <c r="L1844" i="1"/>
  <c r="L1845" i="1"/>
  <c r="L1846" i="1"/>
  <c r="L1847" i="1"/>
  <c r="L1848" i="1"/>
  <c r="L1849" i="1"/>
  <c r="L1850" i="1"/>
  <c r="L1851" i="1"/>
  <c r="L1852" i="1"/>
  <c r="L1853" i="1"/>
  <c r="L1854" i="1"/>
  <c r="L1855" i="1"/>
  <c r="L1856" i="1"/>
  <c r="L1857" i="1"/>
  <c r="L1858" i="1"/>
  <c r="L1859" i="1"/>
  <c r="L1860" i="1"/>
  <c r="L1861" i="1"/>
  <c r="L1862" i="1"/>
  <c r="L1863" i="1"/>
  <c r="L1864" i="1"/>
  <c r="L1865" i="1"/>
  <c r="L1866" i="1"/>
  <c r="L1867" i="1"/>
  <c r="L1868" i="1"/>
  <c r="L1869" i="1"/>
  <c r="L1870" i="1"/>
  <c r="L1872" i="1"/>
  <c r="L1873" i="1"/>
  <c r="L1874" i="1"/>
  <c r="L1875" i="1"/>
  <c r="L1876" i="1"/>
  <c r="L1877" i="1"/>
  <c r="L1878" i="1"/>
  <c r="L1879" i="1"/>
  <c r="L1880" i="1"/>
  <c r="L1881" i="1"/>
  <c r="L1882" i="1"/>
  <c r="L1883" i="1"/>
  <c r="L1884" i="1"/>
  <c r="L1885" i="1"/>
  <c r="L1886" i="1"/>
  <c r="L1887" i="1"/>
  <c r="L1888" i="1"/>
  <c r="L1889" i="1"/>
  <c r="L1890" i="1"/>
  <c r="L1891" i="1"/>
  <c r="L1892" i="1"/>
  <c r="L1893" i="1"/>
  <c r="L1894" i="1"/>
  <c r="L1895" i="1"/>
  <c r="L1896" i="1"/>
  <c r="L1897" i="1"/>
  <c r="L1898" i="1"/>
  <c r="L1899" i="1"/>
  <c r="L1900" i="1"/>
  <c r="L1901" i="1"/>
  <c r="L1902" i="1"/>
  <c r="L1903" i="1"/>
  <c r="L1904" i="1"/>
  <c r="L1905" i="1"/>
  <c r="L1906" i="1"/>
  <c r="L1907" i="1"/>
  <c r="L1908" i="1"/>
  <c r="L1909" i="1"/>
  <c r="L1910" i="1"/>
  <c r="L1911" i="1"/>
  <c r="L1912" i="1"/>
  <c r="L1913" i="1"/>
  <c r="L1914" i="1"/>
  <c r="L1915" i="1"/>
  <c r="L1916" i="1"/>
  <c r="L1917" i="1"/>
  <c r="L1918" i="1"/>
  <c r="L1919" i="1"/>
  <c r="L1920" i="1"/>
  <c r="L1921" i="1"/>
  <c r="L1922" i="1"/>
  <c r="L1923" i="1"/>
  <c r="L1924" i="1"/>
  <c r="L1925" i="1"/>
  <c r="L1926" i="1"/>
  <c r="L1927" i="1"/>
  <c r="L1928" i="1"/>
  <c r="L1929" i="1"/>
  <c r="L1930" i="1"/>
  <c r="L1931" i="1"/>
  <c r="L1932" i="1"/>
  <c r="L1933" i="1"/>
  <c r="L1934" i="1"/>
  <c r="L1935" i="1"/>
  <c r="L1936" i="1"/>
  <c r="L1937" i="1"/>
  <c r="L1938" i="1"/>
  <c r="L1939" i="1"/>
  <c r="L1940" i="1"/>
  <c r="L1941" i="1"/>
  <c r="L1942" i="1"/>
  <c r="L1943" i="1"/>
  <c r="L1945" i="1"/>
  <c r="L1946" i="1"/>
  <c r="L1947" i="1"/>
  <c r="L1948" i="1"/>
  <c r="L1949" i="1"/>
  <c r="L1950" i="1"/>
  <c r="L1951" i="1"/>
  <c r="L1952" i="1"/>
  <c r="L1953" i="1"/>
  <c r="L1954" i="1"/>
  <c r="L1955" i="1"/>
  <c r="L1956" i="1"/>
  <c r="L1957" i="1"/>
  <c r="L1958" i="1"/>
  <c r="L1959" i="1"/>
  <c r="L1960" i="1"/>
  <c r="L1961" i="1"/>
  <c r="L1962" i="1"/>
  <c r="L1963" i="1"/>
  <c r="L1964" i="1"/>
  <c r="L1965" i="1"/>
  <c r="L1966" i="1"/>
  <c r="L1967" i="1"/>
  <c r="L1968" i="1"/>
  <c r="L1969" i="1"/>
  <c r="L1970" i="1"/>
  <c r="L1971" i="1"/>
  <c r="L1972" i="1"/>
  <c r="L1973" i="1"/>
  <c r="L1974" i="1"/>
  <c r="L1975" i="1"/>
  <c r="L1976" i="1"/>
  <c r="L1977" i="1"/>
  <c r="L1978" i="1"/>
  <c r="L1979" i="1"/>
  <c r="L1980" i="1"/>
  <c r="L1981" i="1"/>
  <c r="L1982" i="1"/>
  <c r="L1983" i="1"/>
  <c r="L1984" i="1"/>
  <c r="L1985" i="1"/>
  <c r="L1986" i="1"/>
  <c r="L1987" i="1"/>
  <c r="L1988" i="1"/>
  <c r="L1989" i="1"/>
  <c r="L1990" i="1"/>
  <c r="L1992" i="1"/>
  <c r="L1993" i="1"/>
  <c r="L1994" i="1"/>
  <c r="L1995" i="1"/>
  <c r="L1996" i="1"/>
  <c r="L1997" i="1"/>
  <c r="L1998" i="1"/>
  <c r="L1999" i="1"/>
  <c r="L2000" i="1"/>
  <c r="L2001" i="1"/>
  <c r="L2002" i="1"/>
  <c r="L2003" i="1"/>
  <c r="L2004" i="1"/>
  <c r="L2005" i="1"/>
  <c r="L2006" i="1"/>
  <c r="L2007" i="1"/>
  <c r="L2008" i="1"/>
  <c r="L2009" i="1"/>
  <c r="L2010" i="1"/>
  <c r="L2011" i="1"/>
  <c r="L2012" i="1"/>
  <c r="L2013" i="1"/>
  <c r="L2014" i="1"/>
  <c r="L2015" i="1"/>
  <c r="L2016" i="1"/>
  <c r="L2017" i="1"/>
  <c r="L2018" i="1"/>
  <c r="L2019" i="1"/>
  <c r="L2020" i="1"/>
  <c r="L2022" i="1"/>
  <c r="L2023" i="1"/>
  <c r="L2024" i="1"/>
  <c r="L2025" i="1"/>
  <c r="L2026" i="1"/>
  <c r="L2027" i="1"/>
  <c r="L2028" i="1"/>
  <c r="L2029" i="1"/>
  <c r="L2030" i="1"/>
  <c r="L2031" i="1"/>
  <c r="L2033" i="1"/>
  <c r="L2034" i="1"/>
  <c r="L2035" i="1"/>
  <c r="L2036" i="1"/>
  <c r="L2037" i="1"/>
  <c r="L2038" i="1"/>
  <c r="L2039" i="1"/>
  <c r="L2040" i="1"/>
  <c r="L2041" i="1"/>
  <c r="L2042" i="1"/>
  <c r="L2044" i="1"/>
  <c r="L2045" i="1"/>
  <c r="L2046" i="1"/>
  <c r="L2047" i="1"/>
  <c r="L2049" i="1"/>
  <c r="L2050" i="1"/>
  <c r="L2051" i="1"/>
  <c r="L2052" i="1"/>
  <c r="L2053" i="1"/>
  <c r="L2054" i="1"/>
  <c r="L2055" i="1"/>
  <c r="L2056" i="1"/>
  <c r="L2057" i="1"/>
  <c r="L2058" i="1"/>
  <c r="L2059" i="1"/>
  <c r="L2060" i="1"/>
  <c r="L2061" i="1"/>
  <c r="L2062" i="1"/>
  <c r="L2063" i="1"/>
  <c r="L2064" i="1"/>
  <c r="L2065" i="1"/>
  <c r="L2066" i="1"/>
  <c r="L2067" i="1"/>
  <c r="L2068" i="1"/>
  <c r="L2069" i="1"/>
  <c r="L2070" i="1"/>
  <c r="L2071" i="1"/>
  <c r="L2072" i="1"/>
  <c r="L2073" i="1"/>
  <c r="L2074" i="1"/>
  <c r="L2075" i="1"/>
  <c r="L2076" i="1"/>
  <c r="L2077" i="1"/>
  <c r="L2078" i="1"/>
  <c r="L2079" i="1"/>
  <c r="L2080" i="1"/>
  <c r="L2082" i="1"/>
  <c r="L2083" i="1"/>
  <c r="L2084" i="1"/>
  <c r="L2085" i="1"/>
  <c r="L2086" i="1"/>
  <c r="L2087" i="1"/>
  <c r="L2088" i="1"/>
  <c r="L2089" i="1"/>
  <c r="L2090" i="1"/>
  <c r="L2091" i="1"/>
  <c r="L2092" i="1"/>
  <c r="L2093" i="1"/>
  <c r="L2094" i="1"/>
  <c r="L2095" i="1"/>
  <c r="L2096" i="1"/>
  <c r="L2097" i="1"/>
  <c r="L2098" i="1"/>
  <c r="L2099" i="1"/>
  <c r="L2100" i="1"/>
  <c r="L2101" i="1"/>
  <c r="L2102" i="1"/>
  <c r="L2103" i="1"/>
  <c r="L2104" i="1"/>
  <c r="L2105" i="1"/>
  <c r="L2106" i="1"/>
  <c r="L2107" i="1"/>
  <c r="L2108" i="1"/>
  <c r="L2109" i="1"/>
  <c r="L2110" i="1"/>
  <c r="L2111" i="1"/>
  <c r="L2112" i="1"/>
  <c r="L2113" i="1"/>
  <c r="L2114" i="1"/>
  <c r="L2115" i="1"/>
  <c r="L2116" i="1"/>
  <c r="L2117" i="1"/>
  <c r="L2118" i="1"/>
  <c r="L2119" i="1"/>
  <c r="L2120" i="1"/>
  <c r="L2121" i="1"/>
  <c r="L2122" i="1"/>
  <c r="L2123" i="1"/>
  <c r="L2124" i="1"/>
  <c r="L2125" i="1"/>
  <c r="L2126" i="1"/>
  <c r="L2127" i="1"/>
  <c r="L2128" i="1"/>
  <c r="L2129" i="1"/>
  <c r="L2130" i="1"/>
  <c r="L2131" i="1"/>
  <c r="L2133" i="1"/>
  <c r="L2134" i="1"/>
  <c r="L2135" i="1"/>
  <c r="L2136" i="1"/>
  <c r="L2137" i="1"/>
  <c r="L2138" i="1"/>
  <c r="L2139" i="1"/>
  <c r="L2140" i="1"/>
  <c r="L2141" i="1"/>
  <c r="L2142" i="1"/>
  <c r="L2143" i="1"/>
  <c r="L2144" i="1"/>
  <c r="L2145" i="1"/>
  <c r="L2146" i="1"/>
  <c r="L2147" i="1"/>
  <c r="L2148" i="1"/>
  <c r="L2149" i="1"/>
  <c r="L2150" i="1"/>
  <c r="L2151" i="1"/>
  <c r="L2152" i="1"/>
  <c r="L2153" i="1"/>
  <c r="L2154" i="1"/>
  <c r="L2155" i="1"/>
  <c r="L2156" i="1"/>
  <c r="L2157" i="1"/>
  <c r="L2158" i="1"/>
  <c r="L2159" i="1"/>
  <c r="L2160" i="1"/>
  <c r="L2161" i="1"/>
  <c r="L2162" i="1"/>
  <c r="L2163" i="1"/>
  <c r="L2164" i="1"/>
  <c r="L2165" i="1"/>
  <c r="L2166" i="1"/>
  <c r="L2167" i="1"/>
  <c r="L2168" i="1"/>
  <c r="L2169" i="1"/>
  <c r="L2170" i="1"/>
  <c r="L2171" i="1"/>
  <c r="L2172" i="1"/>
  <c r="L2173" i="1"/>
  <c r="L2174" i="1"/>
  <c r="L2175" i="1"/>
  <c r="L2176" i="1"/>
  <c r="L2177" i="1"/>
  <c r="L2178" i="1"/>
  <c r="L2179" i="1"/>
  <c r="L2180" i="1"/>
  <c r="L2181" i="1"/>
  <c r="L2182" i="1"/>
  <c r="L2183" i="1"/>
  <c r="L2184" i="1"/>
  <c r="L2185" i="1"/>
  <c r="L2186" i="1"/>
  <c r="L2187" i="1"/>
  <c r="L2188" i="1"/>
  <c r="L2189" i="1"/>
  <c r="L2190" i="1"/>
  <c r="L2191" i="1"/>
  <c r="L2192" i="1"/>
  <c r="L2193" i="1"/>
  <c r="L2194" i="1"/>
  <c r="L2195" i="1"/>
  <c r="L2196" i="1"/>
  <c r="L2197" i="1"/>
  <c r="L2198" i="1"/>
  <c r="L2199" i="1"/>
  <c r="L2200" i="1"/>
  <c r="L2201" i="1"/>
  <c r="L2202" i="1"/>
  <c r="L2203" i="1"/>
  <c r="L2204" i="1"/>
  <c r="L2205" i="1"/>
  <c r="L2206" i="1"/>
  <c r="L2207" i="1"/>
  <c r="L2208" i="1"/>
  <c r="L2209" i="1"/>
  <c r="L2210" i="1"/>
  <c r="L2211" i="1"/>
  <c r="L2212" i="1"/>
  <c r="L2213" i="1"/>
  <c r="L2214" i="1"/>
  <c r="L2215" i="1"/>
  <c r="L2216" i="1"/>
  <c r="L2217" i="1"/>
  <c r="L2218" i="1"/>
  <c r="L2219" i="1"/>
  <c r="L2220" i="1"/>
  <c r="L2221" i="1"/>
  <c r="L2222" i="1"/>
  <c r="L2223" i="1"/>
  <c r="L2225" i="1"/>
  <c r="L2226" i="1"/>
  <c r="L2227" i="1"/>
  <c r="L2228" i="1"/>
  <c r="L2229" i="1"/>
  <c r="L2230" i="1"/>
  <c r="L2231" i="1"/>
  <c r="L2232" i="1"/>
  <c r="L2233" i="1"/>
  <c r="L2234" i="1"/>
  <c r="L2236" i="1"/>
  <c r="L2237" i="1"/>
  <c r="L2238" i="1"/>
  <c r="L2239" i="1"/>
  <c r="L2240" i="1"/>
  <c r="L2241" i="1"/>
  <c r="L2242" i="1"/>
  <c r="L2243" i="1"/>
  <c r="L2244" i="1"/>
  <c r="L2245" i="1"/>
  <c r="L2246" i="1"/>
  <c r="L2247" i="1"/>
  <c r="L2248" i="1"/>
  <c r="L2249" i="1"/>
  <c r="L2250" i="1"/>
  <c r="L2251" i="1"/>
  <c r="L2252" i="1"/>
  <c r="L2254" i="1"/>
  <c r="L2255" i="1"/>
  <c r="L2256" i="1"/>
  <c r="L2257" i="1"/>
  <c r="L2258" i="1"/>
  <c r="L2259" i="1"/>
  <c r="L2260" i="1"/>
  <c r="L2261" i="1"/>
  <c r="L2262" i="1"/>
  <c r="L2263" i="1"/>
  <c r="L2264" i="1"/>
  <c r="L2265" i="1"/>
  <c r="L2266" i="1"/>
  <c r="L2267" i="1"/>
  <c r="L2268" i="1"/>
  <c r="L2269" i="1"/>
  <c r="L2270" i="1"/>
  <c r="L2271" i="1"/>
  <c r="L2272" i="1"/>
  <c r="L2273" i="1"/>
  <c r="L2274" i="1"/>
  <c r="L2275" i="1"/>
  <c r="L2276" i="1"/>
  <c r="L2277" i="1"/>
  <c r="L2278" i="1"/>
  <c r="L2279" i="1"/>
  <c r="L2280" i="1"/>
  <c r="L2281" i="1"/>
  <c r="L2282" i="1"/>
  <c r="L2283" i="1"/>
  <c r="L2284" i="1"/>
  <c r="L2285" i="1"/>
  <c r="L2286" i="1"/>
  <c r="L2287" i="1"/>
  <c r="L2288" i="1"/>
  <c r="L2289" i="1"/>
  <c r="L2290" i="1"/>
  <c r="L2291" i="1"/>
  <c r="L2292" i="1"/>
  <c r="L2293" i="1"/>
  <c r="L2294" i="1"/>
  <c r="L2295" i="1"/>
  <c r="L2296" i="1"/>
  <c r="L2297" i="1"/>
  <c r="L2298" i="1"/>
  <c r="L2299" i="1"/>
  <c r="L2300" i="1"/>
  <c r="L2301" i="1"/>
  <c r="L2302" i="1"/>
  <c r="L2303" i="1"/>
  <c r="L2304" i="1"/>
  <c r="L2305" i="1"/>
  <c r="L2306" i="1"/>
  <c r="L2307" i="1"/>
  <c r="L2308" i="1"/>
  <c r="L2309" i="1"/>
  <c r="L2310" i="1"/>
  <c r="L2311" i="1"/>
  <c r="L2312" i="1"/>
  <c r="L2313" i="1"/>
  <c r="L2314" i="1"/>
  <c r="L2315" i="1"/>
  <c r="L2316" i="1"/>
  <c r="L2317" i="1"/>
  <c r="L2318" i="1"/>
  <c r="L2319" i="1"/>
  <c r="L2320" i="1"/>
  <c r="L2321" i="1"/>
  <c r="L2322" i="1"/>
  <c r="L2323" i="1"/>
  <c r="L2324" i="1"/>
  <c r="L2325" i="1"/>
  <c r="L2326" i="1"/>
  <c r="L2327" i="1"/>
  <c r="L2328" i="1"/>
  <c r="L2329" i="1"/>
  <c r="L2330" i="1"/>
  <c r="L2331" i="1"/>
  <c r="L2332" i="1"/>
  <c r="L2333" i="1"/>
  <c r="L2334" i="1"/>
  <c r="L2335" i="1"/>
  <c r="L2336" i="1"/>
  <c r="L2337" i="1"/>
  <c r="L2338" i="1"/>
  <c r="L2339" i="1"/>
  <c r="L2340" i="1"/>
  <c r="L2341" i="1"/>
  <c r="L2342" i="1"/>
  <c r="L2343" i="1"/>
  <c r="L2344" i="1"/>
  <c r="L2345" i="1"/>
  <c r="L2346" i="1"/>
  <c r="L2347" i="1"/>
  <c r="L2348" i="1"/>
  <c r="L2349" i="1"/>
  <c r="L2350" i="1"/>
  <c r="L2351" i="1"/>
  <c r="L2352" i="1"/>
  <c r="L2353" i="1"/>
  <c r="L2354" i="1"/>
  <c r="L2355" i="1"/>
  <c r="L2356" i="1"/>
  <c r="L2357" i="1"/>
  <c r="L2358" i="1"/>
  <c r="L2359" i="1"/>
  <c r="L2361" i="1"/>
  <c r="L2362" i="1"/>
  <c r="L2363" i="1"/>
  <c r="L2365" i="1"/>
  <c r="L2366" i="1"/>
  <c r="L2367" i="1"/>
  <c r="L2368" i="1"/>
  <c r="L2369" i="1"/>
  <c r="L2370" i="1"/>
  <c r="L2371" i="1"/>
  <c r="L2372" i="1"/>
  <c r="L2373" i="1"/>
  <c r="L2374" i="1"/>
  <c r="L2376" i="1"/>
  <c r="L2377" i="1"/>
  <c r="L2378" i="1"/>
  <c r="L2379" i="1"/>
  <c r="L238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9" i="1"/>
  <c r="L10" i="1"/>
  <c r="L8" i="1"/>
  <c r="P2380" i="1" l="1"/>
  <c r="O2380" i="1"/>
  <c r="P2379" i="1"/>
  <c r="O2379" i="1"/>
  <c r="P2378" i="1"/>
  <c r="O2378" i="1"/>
  <c r="P2377" i="1"/>
  <c r="O2377" i="1"/>
  <c r="P2376" i="1"/>
  <c r="O2376" i="1"/>
  <c r="P2375" i="1"/>
  <c r="O2375" i="1"/>
  <c r="P2374" i="1"/>
  <c r="O2374" i="1"/>
  <c r="P2373" i="1"/>
  <c r="O2373" i="1"/>
  <c r="P2372" i="1"/>
  <c r="O2372" i="1"/>
  <c r="P2371" i="1"/>
  <c r="O2371" i="1"/>
  <c r="P2370" i="1"/>
  <c r="O2370" i="1"/>
  <c r="P2369" i="1"/>
  <c r="O2369" i="1"/>
  <c r="P2368" i="1"/>
  <c r="O2368" i="1"/>
  <c r="P2367" i="1"/>
  <c r="O2367" i="1"/>
  <c r="P2366" i="1"/>
  <c r="O2366" i="1"/>
  <c r="P2365" i="1"/>
  <c r="O2365" i="1"/>
  <c r="P2364" i="1"/>
  <c r="O2364" i="1"/>
  <c r="P2363" i="1"/>
  <c r="O2363" i="1"/>
  <c r="P2362" i="1"/>
  <c r="O2362" i="1"/>
  <c r="P2361" i="1"/>
  <c r="O2361" i="1"/>
  <c r="P2360" i="1"/>
  <c r="O2360" i="1"/>
  <c r="P2359" i="1"/>
  <c r="O2359" i="1"/>
  <c r="P2358" i="1"/>
  <c r="O2358" i="1"/>
  <c r="P2357" i="1"/>
  <c r="O2357" i="1"/>
  <c r="P2356" i="1"/>
  <c r="O2356" i="1"/>
  <c r="P2355" i="1"/>
  <c r="O2355" i="1"/>
  <c r="P2354" i="1"/>
  <c r="O2354" i="1"/>
  <c r="P2353" i="1"/>
  <c r="O2353" i="1"/>
  <c r="P2352" i="1"/>
  <c r="O2352" i="1"/>
  <c r="P2351" i="1"/>
  <c r="O2351" i="1"/>
  <c r="P2350" i="1"/>
  <c r="O2350" i="1"/>
  <c r="P2349" i="1"/>
  <c r="O2349" i="1"/>
  <c r="P2348" i="1"/>
  <c r="O2348" i="1"/>
  <c r="P2347" i="1"/>
  <c r="O2347" i="1"/>
  <c r="P2346" i="1"/>
  <c r="O2346" i="1"/>
  <c r="P2345" i="1"/>
  <c r="O2345" i="1"/>
  <c r="P2344" i="1"/>
  <c r="O2344" i="1"/>
  <c r="P2343" i="1"/>
  <c r="O2343" i="1"/>
  <c r="P2342" i="1"/>
  <c r="O2342" i="1"/>
  <c r="P2341" i="1"/>
  <c r="O2341" i="1"/>
  <c r="P2340" i="1"/>
  <c r="O2340" i="1"/>
  <c r="P2339" i="1"/>
  <c r="O2339" i="1"/>
  <c r="P2338" i="1"/>
  <c r="O2338" i="1"/>
  <c r="P2337" i="1"/>
  <c r="O2337" i="1"/>
  <c r="P2336" i="1"/>
  <c r="O2336" i="1"/>
  <c r="P2335" i="1"/>
  <c r="O2335" i="1"/>
  <c r="P2334" i="1"/>
  <c r="O2334" i="1"/>
  <c r="P2333" i="1"/>
  <c r="O2333" i="1"/>
  <c r="P2332" i="1"/>
  <c r="O2332" i="1"/>
  <c r="P2331" i="1"/>
  <c r="O2331" i="1"/>
  <c r="P2330" i="1"/>
  <c r="O2330" i="1"/>
  <c r="P2329" i="1"/>
  <c r="O2329" i="1"/>
  <c r="P2328" i="1"/>
  <c r="O2328" i="1"/>
  <c r="P2327" i="1"/>
  <c r="O2327" i="1"/>
  <c r="P2326" i="1"/>
  <c r="O2326" i="1"/>
  <c r="P2325" i="1"/>
  <c r="O2325" i="1"/>
  <c r="P2324" i="1"/>
  <c r="O2324" i="1"/>
  <c r="P2323" i="1"/>
  <c r="O2323" i="1"/>
  <c r="P2322" i="1"/>
  <c r="O2322" i="1"/>
  <c r="P2321" i="1"/>
  <c r="O2321" i="1"/>
  <c r="P2320" i="1"/>
  <c r="O2320" i="1"/>
  <c r="P2319" i="1"/>
  <c r="O2319" i="1"/>
  <c r="P2318" i="1"/>
  <c r="O2318" i="1"/>
  <c r="P2317" i="1"/>
  <c r="O2317" i="1"/>
  <c r="P2316" i="1"/>
  <c r="O2316" i="1"/>
  <c r="P2315" i="1"/>
  <c r="O2315" i="1"/>
  <c r="P2314" i="1"/>
  <c r="O2314" i="1"/>
  <c r="P2313" i="1"/>
  <c r="O2313" i="1"/>
  <c r="P2312" i="1"/>
  <c r="O2312" i="1"/>
  <c r="P2311" i="1"/>
  <c r="O2311" i="1"/>
  <c r="P2310" i="1"/>
  <c r="O2310" i="1"/>
  <c r="P2309" i="1"/>
  <c r="O2309" i="1"/>
  <c r="P2308" i="1"/>
  <c r="O2308" i="1"/>
  <c r="P2307" i="1"/>
  <c r="O2307" i="1"/>
  <c r="P2306" i="1"/>
  <c r="O2306" i="1"/>
  <c r="P2305" i="1"/>
  <c r="O2305" i="1"/>
  <c r="P2304" i="1"/>
  <c r="O2304" i="1"/>
  <c r="P2303" i="1"/>
  <c r="O2303" i="1"/>
  <c r="P2302" i="1"/>
  <c r="O2302" i="1"/>
  <c r="P2301" i="1"/>
  <c r="O2301" i="1"/>
  <c r="P2300" i="1"/>
  <c r="O2300" i="1"/>
  <c r="P2299" i="1"/>
  <c r="O2299" i="1"/>
  <c r="P2298" i="1"/>
  <c r="O2298" i="1"/>
  <c r="P2297" i="1"/>
  <c r="O2297" i="1"/>
  <c r="P2296" i="1"/>
  <c r="O2296" i="1"/>
  <c r="P2295" i="1"/>
  <c r="O2295" i="1"/>
  <c r="P2294" i="1"/>
  <c r="O2294" i="1"/>
  <c r="P2293" i="1"/>
  <c r="O2293" i="1"/>
  <c r="P2292" i="1"/>
  <c r="O2292" i="1"/>
  <c r="P2291" i="1"/>
  <c r="O2291" i="1"/>
  <c r="P2290" i="1"/>
  <c r="O2290" i="1"/>
  <c r="P2289" i="1"/>
  <c r="O2289" i="1"/>
  <c r="P2288" i="1"/>
  <c r="O2288" i="1"/>
  <c r="P2287" i="1"/>
  <c r="O2287" i="1"/>
  <c r="P2286" i="1"/>
  <c r="O2286" i="1"/>
  <c r="P2285" i="1"/>
  <c r="O2285" i="1"/>
  <c r="P2284" i="1"/>
  <c r="O2284" i="1"/>
  <c r="P2283" i="1"/>
  <c r="O2283" i="1"/>
  <c r="P2282" i="1"/>
  <c r="O2282" i="1"/>
  <c r="P2281" i="1"/>
  <c r="O2281" i="1"/>
  <c r="P2280" i="1"/>
  <c r="O2280" i="1"/>
  <c r="P2279" i="1"/>
  <c r="O2279" i="1"/>
  <c r="P2278" i="1"/>
  <c r="O2278" i="1"/>
  <c r="P2277" i="1"/>
  <c r="O2277" i="1"/>
  <c r="P2276" i="1"/>
  <c r="O2276" i="1"/>
  <c r="P2275" i="1"/>
  <c r="O2275" i="1"/>
  <c r="P2274" i="1"/>
  <c r="O2274" i="1"/>
  <c r="P2273" i="1"/>
  <c r="O2273" i="1"/>
  <c r="P2272" i="1"/>
  <c r="O2272" i="1"/>
  <c r="P2271" i="1"/>
  <c r="O2271" i="1"/>
  <c r="P2270" i="1"/>
  <c r="O2270" i="1"/>
  <c r="P2269" i="1"/>
  <c r="O2269" i="1"/>
  <c r="P2268" i="1"/>
  <c r="O2268" i="1"/>
  <c r="P2267" i="1"/>
  <c r="O2267" i="1"/>
  <c r="P2266" i="1"/>
  <c r="O2266" i="1"/>
  <c r="P2265" i="1"/>
  <c r="O2265" i="1"/>
  <c r="P2264" i="1"/>
  <c r="O2264" i="1"/>
  <c r="P2263" i="1"/>
  <c r="O2263" i="1"/>
  <c r="P2262" i="1"/>
  <c r="O2262" i="1"/>
  <c r="P2261" i="1"/>
  <c r="O2261" i="1"/>
  <c r="P2260" i="1"/>
  <c r="O2260" i="1"/>
  <c r="P2259" i="1"/>
  <c r="O2259" i="1"/>
  <c r="P2258" i="1"/>
  <c r="O2258" i="1"/>
  <c r="P2257" i="1"/>
  <c r="O2257" i="1"/>
  <c r="P2256" i="1"/>
  <c r="O2256" i="1"/>
  <c r="P2255" i="1"/>
  <c r="O2255" i="1"/>
  <c r="P2254" i="1"/>
  <c r="O2254" i="1"/>
  <c r="P2253" i="1"/>
  <c r="O2253" i="1"/>
  <c r="P2252" i="1"/>
  <c r="O2252" i="1"/>
  <c r="P2251" i="1"/>
  <c r="O2251" i="1"/>
  <c r="P2250" i="1"/>
  <c r="O2250" i="1"/>
  <c r="P2249" i="1"/>
  <c r="O2249" i="1"/>
  <c r="P2248" i="1"/>
  <c r="O2248" i="1"/>
  <c r="P2247" i="1"/>
  <c r="O2247" i="1"/>
  <c r="P2246" i="1"/>
  <c r="O2246" i="1"/>
  <c r="P2245" i="1"/>
  <c r="O2245" i="1"/>
  <c r="P2244" i="1"/>
  <c r="O2244" i="1"/>
  <c r="P2243" i="1"/>
  <c r="O2243" i="1"/>
  <c r="P2242" i="1"/>
  <c r="O2242" i="1"/>
  <c r="P2241" i="1"/>
  <c r="O2241" i="1"/>
  <c r="P2240" i="1"/>
  <c r="O2240" i="1"/>
  <c r="P2239" i="1"/>
  <c r="O2239" i="1"/>
  <c r="P2238" i="1"/>
  <c r="O2238" i="1"/>
  <c r="P2237" i="1"/>
  <c r="O2237" i="1"/>
  <c r="P2236" i="1"/>
  <c r="O2236" i="1"/>
  <c r="P2235" i="1"/>
  <c r="O2235" i="1"/>
  <c r="P2234" i="1"/>
  <c r="O2234" i="1"/>
  <c r="P2233" i="1"/>
  <c r="O2233" i="1"/>
  <c r="P2232" i="1"/>
  <c r="O2232" i="1"/>
  <c r="P2231" i="1"/>
  <c r="O2231" i="1"/>
  <c r="P2230" i="1"/>
  <c r="O2230" i="1"/>
  <c r="P2229" i="1"/>
  <c r="O2229" i="1"/>
  <c r="P2228" i="1"/>
  <c r="O2228" i="1"/>
  <c r="P2227" i="1"/>
  <c r="O2227" i="1"/>
  <c r="P2226" i="1"/>
  <c r="O2226" i="1"/>
  <c r="P2225" i="1"/>
  <c r="O2225" i="1"/>
  <c r="P2224" i="1"/>
  <c r="O2224" i="1"/>
  <c r="P2223" i="1"/>
  <c r="O2223" i="1"/>
  <c r="P2222" i="1"/>
  <c r="O2222" i="1"/>
  <c r="P2221" i="1"/>
  <c r="O2221" i="1"/>
  <c r="P2220" i="1"/>
  <c r="O2220" i="1"/>
  <c r="P2219" i="1"/>
  <c r="O2219" i="1"/>
  <c r="P2218" i="1"/>
  <c r="O2218" i="1"/>
  <c r="P2217" i="1"/>
  <c r="O2217" i="1"/>
  <c r="P2216" i="1"/>
  <c r="O2216" i="1"/>
  <c r="P2215" i="1"/>
  <c r="O2215" i="1"/>
  <c r="P2214" i="1"/>
  <c r="O2214" i="1"/>
  <c r="P2213" i="1"/>
  <c r="O2213" i="1"/>
  <c r="P2212" i="1"/>
  <c r="O2212" i="1"/>
  <c r="P2211" i="1"/>
  <c r="O2211" i="1"/>
  <c r="P2210" i="1"/>
  <c r="O2210" i="1"/>
  <c r="P2209" i="1"/>
  <c r="O2209" i="1"/>
  <c r="P2208" i="1"/>
  <c r="O2208" i="1"/>
  <c r="P2207" i="1"/>
  <c r="O2207" i="1"/>
  <c r="P2206" i="1"/>
  <c r="O2206" i="1"/>
  <c r="P2205" i="1"/>
  <c r="O2205" i="1"/>
  <c r="P2204" i="1"/>
  <c r="O2204" i="1"/>
  <c r="P2203" i="1"/>
  <c r="O2203" i="1"/>
  <c r="P2202" i="1"/>
  <c r="O2202" i="1"/>
  <c r="P2201" i="1"/>
  <c r="O2201" i="1"/>
  <c r="P2200" i="1"/>
  <c r="O2200" i="1"/>
  <c r="P2199" i="1"/>
  <c r="O2199" i="1"/>
  <c r="P2198" i="1"/>
  <c r="O2198" i="1"/>
  <c r="P2197" i="1"/>
  <c r="O2197" i="1"/>
  <c r="P2196" i="1"/>
  <c r="O2196" i="1"/>
  <c r="P2195" i="1"/>
  <c r="O2195" i="1"/>
  <c r="P2194" i="1"/>
  <c r="O2194" i="1"/>
  <c r="P2193" i="1"/>
  <c r="O2193" i="1"/>
  <c r="P2192" i="1"/>
  <c r="O2192" i="1"/>
  <c r="P2191" i="1"/>
  <c r="O2191" i="1"/>
  <c r="P2190" i="1"/>
  <c r="O2190" i="1"/>
  <c r="P2189" i="1"/>
  <c r="O2189" i="1"/>
  <c r="P2188" i="1"/>
  <c r="O2188" i="1"/>
  <c r="P2187" i="1"/>
  <c r="O2187" i="1"/>
  <c r="P2186" i="1"/>
  <c r="O2186" i="1"/>
  <c r="P2185" i="1"/>
  <c r="O2185" i="1"/>
  <c r="P2184" i="1"/>
  <c r="O2184" i="1"/>
  <c r="P2183" i="1"/>
  <c r="O2183" i="1"/>
  <c r="P2182" i="1"/>
  <c r="O2182" i="1"/>
  <c r="P2181" i="1"/>
  <c r="O2181" i="1"/>
  <c r="P2180" i="1"/>
  <c r="O2180" i="1"/>
  <c r="P2179" i="1"/>
  <c r="O2179" i="1"/>
  <c r="P2178" i="1"/>
  <c r="O2178" i="1"/>
  <c r="P2177" i="1"/>
  <c r="O2177" i="1"/>
  <c r="P2176" i="1"/>
  <c r="O2176" i="1"/>
  <c r="P2175" i="1"/>
  <c r="O2175" i="1"/>
  <c r="P2174" i="1"/>
  <c r="O2174" i="1"/>
  <c r="P2173" i="1"/>
  <c r="O2173" i="1"/>
  <c r="P2172" i="1"/>
  <c r="O2172" i="1"/>
  <c r="P2171" i="1"/>
  <c r="O2171" i="1"/>
  <c r="P2170" i="1"/>
  <c r="O2170" i="1"/>
  <c r="P2169" i="1"/>
  <c r="O2169" i="1"/>
  <c r="P2168" i="1"/>
  <c r="O2168" i="1"/>
  <c r="P2167" i="1"/>
  <c r="O2167" i="1"/>
  <c r="P2166" i="1"/>
  <c r="O2166" i="1"/>
  <c r="P2165" i="1"/>
  <c r="O2165" i="1"/>
  <c r="P2164" i="1"/>
  <c r="O2164" i="1"/>
  <c r="P2163" i="1"/>
  <c r="O2163" i="1"/>
  <c r="P2162" i="1"/>
  <c r="O2162" i="1"/>
  <c r="P2161" i="1"/>
  <c r="O2161" i="1"/>
  <c r="P2160" i="1"/>
  <c r="O2160" i="1"/>
  <c r="P2159" i="1"/>
  <c r="O2159" i="1"/>
  <c r="P2158" i="1"/>
  <c r="O2158" i="1"/>
  <c r="P2157" i="1"/>
  <c r="O2157" i="1"/>
  <c r="P2156" i="1"/>
  <c r="O2156" i="1"/>
  <c r="P2155" i="1"/>
  <c r="O2155" i="1"/>
  <c r="P2154" i="1"/>
  <c r="O2154" i="1"/>
  <c r="P2153" i="1"/>
  <c r="O2153" i="1"/>
  <c r="P2152" i="1"/>
  <c r="O2152" i="1"/>
  <c r="P2151" i="1"/>
  <c r="O2151" i="1"/>
  <c r="P2150" i="1"/>
  <c r="O2150" i="1"/>
  <c r="P2149" i="1"/>
  <c r="O2149" i="1"/>
  <c r="P2148" i="1"/>
  <c r="O2148" i="1"/>
  <c r="P2147" i="1"/>
  <c r="O2147" i="1"/>
  <c r="P2146" i="1"/>
  <c r="O2146" i="1"/>
  <c r="P2145" i="1"/>
  <c r="O2145" i="1"/>
  <c r="P2144" i="1"/>
  <c r="O2144" i="1"/>
  <c r="P2143" i="1"/>
  <c r="O2143" i="1"/>
  <c r="P2142" i="1"/>
  <c r="O2142" i="1"/>
  <c r="P2141" i="1"/>
  <c r="O2141" i="1"/>
  <c r="P2140" i="1"/>
  <c r="O2140" i="1"/>
  <c r="P2139" i="1"/>
  <c r="O2139" i="1"/>
  <c r="P2138" i="1"/>
  <c r="O2138" i="1"/>
  <c r="P2137" i="1"/>
  <c r="O2137" i="1"/>
  <c r="P2136" i="1"/>
  <c r="O2136" i="1"/>
  <c r="P2135" i="1"/>
  <c r="O2135" i="1"/>
  <c r="P2134" i="1"/>
  <c r="O2134" i="1"/>
  <c r="P2133" i="1"/>
  <c r="O2133" i="1"/>
  <c r="P2132" i="1"/>
  <c r="O2132" i="1"/>
  <c r="P2131" i="1"/>
  <c r="O2131" i="1"/>
  <c r="P2130" i="1"/>
  <c r="O2130" i="1"/>
  <c r="P2129" i="1"/>
  <c r="O2129" i="1"/>
  <c r="P2128" i="1"/>
  <c r="O2128" i="1"/>
  <c r="P2127" i="1"/>
  <c r="O2127" i="1"/>
  <c r="P2126" i="1"/>
  <c r="O2126" i="1"/>
  <c r="P2125" i="1"/>
  <c r="O2125" i="1"/>
  <c r="P2124" i="1"/>
  <c r="O2124" i="1"/>
  <c r="P2123" i="1"/>
  <c r="O2123" i="1"/>
  <c r="P2122" i="1"/>
  <c r="O2122" i="1"/>
  <c r="P2121" i="1"/>
  <c r="O2121" i="1"/>
  <c r="P2120" i="1"/>
  <c r="O2120" i="1"/>
  <c r="P2119" i="1"/>
  <c r="O2119" i="1"/>
  <c r="P2118" i="1"/>
  <c r="O2118" i="1"/>
  <c r="P2117" i="1"/>
  <c r="O2117" i="1"/>
  <c r="P2116" i="1"/>
  <c r="O2116" i="1"/>
  <c r="P2115" i="1"/>
  <c r="O2115" i="1"/>
  <c r="P2114" i="1"/>
  <c r="O2114" i="1"/>
  <c r="P2113" i="1"/>
  <c r="O2113" i="1"/>
  <c r="P2112" i="1"/>
  <c r="O2112" i="1"/>
  <c r="P2111" i="1"/>
  <c r="O2111" i="1"/>
  <c r="P2110" i="1"/>
  <c r="O2110" i="1"/>
  <c r="P2109" i="1"/>
  <c r="O2109" i="1"/>
  <c r="P2108" i="1"/>
  <c r="O2108" i="1"/>
  <c r="P2107" i="1"/>
  <c r="O2107" i="1"/>
  <c r="P2106" i="1"/>
  <c r="O2106" i="1"/>
  <c r="P2105" i="1"/>
  <c r="O2105" i="1"/>
  <c r="P2104" i="1"/>
  <c r="O2104" i="1"/>
  <c r="P2103" i="1"/>
  <c r="O2103" i="1"/>
  <c r="P2102" i="1"/>
  <c r="O2102" i="1"/>
  <c r="P2101" i="1"/>
  <c r="O2101" i="1"/>
  <c r="P2100" i="1"/>
  <c r="O2100" i="1"/>
  <c r="P2099" i="1"/>
  <c r="O2099" i="1"/>
  <c r="P2098" i="1"/>
  <c r="O2098" i="1"/>
  <c r="P2097" i="1"/>
  <c r="O2097" i="1"/>
  <c r="P2096" i="1"/>
  <c r="O2096" i="1"/>
  <c r="P2095" i="1"/>
  <c r="O2095" i="1"/>
  <c r="P2094" i="1"/>
  <c r="O2094" i="1"/>
  <c r="P2093" i="1"/>
  <c r="O2093" i="1"/>
  <c r="P2092" i="1"/>
  <c r="O2092" i="1"/>
  <c r="P2091" i="1"/>
  <c r="O2091" i="1"/>
  <c r="P2090" i="1"/>
  <c r="O2090" i="1"/>
  <c r="P2089" i="1"/>
  <c r="O2089" i="1"/>
  <c r="P2088" i="1"/>
  <c r="O2088" i="1"/>
  <c r="P2087" i="1"/>
  <c r="O2087" i="1"/>
  <c r="P2086" i="1"/>
  <c r="O2086" i="1"/>
  <c r="P2085" i="1"/>
  <c r="O2085" i="1"/>
  <c r="P2084" i="1"/>
  <c r="O2084" i="1"/>
  <c r="P2083" i="1"/>
  <c r="O2083" i="1"/>
  <c r="P2082" i="1"/>
  <c r="O2082" i="1"/>
  <c r="P2081" i="1"/>
  <c r="O2081" i="1"/>
  <c r="P2080" i="1"/>
  <c r="O2080" i="1"/>
  <c r="P2079" i="1"/>
  <c r="O2079" i="1"/>
  <c r="P2078" i="1"/>
  <c r="O2078" i="1"/>
  <c r="P2077" i="1"/>
  <c r="O2077" i="1"/>
  <c r="P2076" i="1"/>
  <c r="O2076" i="1"/>
  <c r="P2075" i="1"/>
  <c r="O2075" i="1"/>
  <c r="P2074" i="1"/>
  <c r="O2074" i="1"/>
  <c r="P2073" i="1"/>
  <c r="O2073" i="1"/>
  <c r="P2072" i="1"/>
  <c r="O2072" i="1"/>
  <c r="P2071" i="1"/>
  <c r="O2071" i="1"/>
  <c r="P2070" i="1"/>
  <c r="O2070" i="1"/>
  <c r="P2069" i="1"/>
  <c r="O2069" i="1"/>
  <c r="P2068" i="1"/>
  <c r="O2068" i="1"/>
  <c r="P2067" i="1"/>
  <c r="O2067" i="1"/>
  <c r="P2066" i="1"/>
  <c r="O2066" i="1"/>
  <c r="P2065" i="1"/>
  <c r="O2065" i="1"/>
  <c r="P2064" i="1"/>
  <c r="O2064" i="1"/>
  <c r="P2063" i="1"/>
  <c r="O2063" i="1"/>
  <c r="P2062" i="1"/>
  <c r="O2062" i="1"/>
  <c r="P2061" i="1"/>
  <c r="O2061" i="1"/>
  <c r="P2060" i="1"/>
  <c r="O2060" i="1"/>
  <c r="P2059" i="1"/>
  <c r="O2059" i="1"/>
  <c r="P2058" i="1"/>
  <c r="O2058" i="1"/>
  <c r="P2057" i="1"/>
  <c r="O2057" i="1"/>
  <c r="P2056" i="1"/>
  <c r="O2056" i="1"/>
  <c r="P2055" i="1"/>
  <c r="O2055" i="1"/>
  <c r="P2054" i="1"/>
  <c r="O2054" i="1"/>
  <c r="P2053" i="1"/>
  <c r="O2053" i="1"/>
  <c r="P2052" i="1"/>
  <c r="O2052" i="1"/>
  <c r="P2051" i="1"/>
  <c r="O2051" i="1"/>
  <c r="P2050" i="1"/>
  <c r="O2050" i="1"/>
  <c r="P2049" i="1"/>
  <c r="O2049" i="1"/>
  <c r="P2048" i="1"/>
  <c r="O2048" i="1"/>
  <c r="P2047" i="1"/>
  <c r="O2047" i="1"/>
  <c r="P2046" i="1"/>
  <c r="O2046" i="1"/>
  <c r="P2045" i="1"/>
  <c r="O2045" i="1"/>
  <c r="P2044" i="1"/>
  <c r="O2044" i="1"/>
  <c r="P2043" i="1"/>
  <c r="O2043" i="1"/>
  <c r="P2042" i="1"/>
  <c r="O2042" i="1"/>
  <c r="P2041" i="1"/>
  <c r="O2041" i="1"/>
  <c r="P2040" i="1"/>
  <c r="O2040" i="1"/>
  <c r="P2039" i="1"/>
  <c r="O2039" i="1"/>
  <c r="P2038" i="1"/>
  <c r="O2038" i="1"/>
  <c r="P2037" i="1"/>
  <c r="O2037" i="1"/>
  <c r="P2036" i="1"/>
  <c r="O2036" i="1"/>
  <c r="P2035" i="1"/>
  <c r="O2035" i="1"/>
  <c r="P2034" i="1"/>
  <c r="O2034" i="1"/>
  <c r="P2033" i="1"/>
  <c r="O2033" i="1"/>
  <c r="P2032" i="1"/>
  <c r="O2032" i="1"/>
  <c r="P2031" i="1"/>
  <c r="O2031" i="1"/>
  <c r="P2030" i="1"/>
  <c r="O2030" i="1"/>
  <c r="P2029" i="1"/>
  <c r="O2029" i="1"/>
  <c r="P2028" i="1"/>
  <c r="O2028" i="1"/>
  <c r="P2027" i="1"/>
  <c r="O2027" i="1"/>
  <c r="P2026" i="1"/>
  <c r="O2026" i="1"/>
  <c r="P2025" i="1"/>
  <c r="O2025" i="1"/>
  <c r="P2024" i="1"/>
  <c r="O2024" i="1"/>
  <c r="P2023" i="1"/>
  <c r="O2023" i="1"/>
  <c r="P2022" i="1"/>
  <c r="O2022" i="1"/>
  <c r="P2021" i="1"/>
  <c r="O2021" i="1"/>
  <c r="P2020" i="1"/>
  <c r="O2020" i="1"/>
  <c r="P2019" i="1"/>
  <c r="O2019" i="1"/>
  <c r="P2018" i="1"/>
  <c r="O2018" i="1"/>
  <c r="P2017" i="1"/>
  <c r="O2017" i="1"/>
  <c r="P2016" i="1"/>
  <c r="O2016" i="1"/>
  <c r="P2015" i="1"/>
  <c r="O2015" i="1"/>
  <c r="P2014" i="1"/>
  <c r="O2014" i="1"/>
  <c r="P2013" i="1"/>
  <c r="O2013" i="1"/>
  <c r="P2012" i="1"/>
  <c r="O2012" i="1"/>
  <c r="P2011" i="1"/>
  <c r="O2011" i="1"/>
  <c r="P2010" i="1"/>
  <c r="O2010" i="1"/>
  <c r="P2009" i="1"/>
  <c r="O2009" i="1"/>
  <c r="P2008" i="1"/>
  <c r="O2008" i="1"/>
  <c r="P2007" i="1"/>
  <c r="O2007" i="1"/>
  <c r="P2006" i="1"/>
  <c r="O2006" i="1"/>
  <c r="P2005" i="1"/>
  <c r="O2005" i="1"/>
  <c r="P2004" i="1"/>
  <c r="O2004" i="1"/>
  <c r="P2003" i="1"/>
  <c r="O2003" i="1"/>
  <c r="P2002" i="1"/>
  <c r="O2002" i="1"/>
  <c r="P2001" i="1"/>
  <c r="O2001" i="1"/>
  <c r="P2000" i="1"/>
  <c r="O2000" i="1"/>
  <c r="P1999" i="1"/>
  <c r="O1999" i="1"/>
  <c r="P1998" i="1"/>
  <c r="O1998" i="1"/>
  <c r="P1997" i="1"/>
  <c r="O1997" i="1"/>
  <c r="P1996" i="1"/>
  <c r="O1996" i="1"/>
  <c r="P1995" i="1"/>
  <c r="O1995" i="1"/>
  <c r="P1994" i="1"/>
  <c r="O1994" i="1"/>
  <c r="P1993" i="1"/>
  <c r="O1993" i="1"/>
  <c r="P1992" i="1"/>
  <c r="O1992" i="1"/>
  <c r="P1991" i="1"/>
  <c r="O1991" i="1"/>
  <c r="P1990" i="1"/>
  <c r="O1990" i="1"/>
  <c r="P1989" i="1"/>
  <c r="O1989" i="1"/>
  <c r="P1988" i="1"/>
  <c r="O1988" i="1"/>
  <c r="P1987" i="1"/>
  <c r="O1987" i="1"/>
  <c r="P1986" i="1"/>
  <c r="O1986" i="1"/>
  <c r="P1985" i="1"/>
  <c r="O1985" i="1"/>
  <c r="P1984" i="1"/>
  <c r="O1984" i="1"/>
  <c r="P1983" i="1"/>
  <c r="O1983" i="1"/>
  <c r="P1982" i="1"/>
  <c r="O1982" i="1"/>
  <c r="P1981" i="1"/>
  <c r="O1981" i="1"/>
  <c r="P1980" i="1"/>
  <c r="O1980" i="1"/>
  <c r="P1979" i="1"/>
  <c r="O1979" i="1"/>
  <c r="P1978" i="1"/>
  <c r="O1978" i="1"/>
  <c r="P1977" i="1"/>
  <c r="O1977" i="1"/>
  <c r="P1976" i="1"/>
  <c r="O1976" i="1"/>
  <c r="P1975" i="1"/>
  <c r="O1975" i="1"/>
  <c r="P1974" i="1"/>
  <c r="O1974" i="1"/>
  <c r="P1973" i="1"/>
  <c r="O1973" i="1"/>
  <c r="P1972" i="1"/>
  <c r="O1972" i="1"/>
  <c r="P1971" i="1"/>
  <c r="O1971" i="1"/>
  <c r="P1970" i="1"/>
  <c r="O1970" i="1"/>
  <c r="P1969" i="1"/>
  <c r="O1969" i="1"/>
  <c r="P1968" i="1"/>
  <c r="O1968" i="1"/>
  <c r="P1967" i="1"/>
  <c r="O1967" i="1"/>
  <c r="P1966" i="1"/>
  <c r="O1966" i="1"/>
  <c r="P1965" i="1"/>
  <c r="O1965" i="1"/>
  <c r="P1964" i="1"/>
  <c r="O1964" i="1"/>
  <c r="P1963" i="1"/>
  <c r="O1963" i="1"/>
  <c r="P1962" i="1"/>
  <c r="O1962" i="1"/>
  <c r="P1961" i="1"/>
  <c r="O1961" i="1"/>
  <c r="P1960" i="1"/>
  <c r="O1960" i="1"/>
  <c r="P1959" i="1"/>
  <c r="O1959" i="1"/>
  <c r="P1958" i="1"/>
  <c r="O1958" i="1"/>
  <c r="P1957" i="1"/>
  <c r="O1957" i="1"/>
  <c r="P1956" i="1"/>
  <c r="O1956" i="1"/>
  <c r="P1955" i="1"/>
  <c r="O1955" i="1"/>
  <c r="P1954" i="1"/>
  <c r="O1954" i="1"/>
  <c r="P1953" i="1"/>
  <c r="O1953" i="1"/>
  <c r="P1952" i="1"/>
  <c r="O1952" i="1"/>
  <c r="P1951" i="1"/>
  <c r="O1951" i="1"/>
  <c r="P1950" i="1"/>
  <c r="O1950" i="1"/>
  <c r="P1949" i="1"/>
  <c r="O1949" i="1"/>
  <c r="P1948" i="1"/>
  <c r="O1948" i="1"/>
  <c r="P1947" i="1"/>
  <c r="O1947" i="1"/>
  <c r="P1946" i="1"/>
  <c r="O1946" i="1"/>
  <c r="P1945" i="1"/>
  <c r="O1945" i="1"/>
  <c r="P1944" i="1"/>
  <c r="O1944" i="1"/>
  <c r="P1943" i="1"/>
  <c r="O1943" i="1"/>
  <c r="P1942" i="1"/>
  <c r="O1942" i="1"/>
  <c r="P1941" i="1"/>
  <c r="O1941" i="1"/>
  <c r="P1940" i="1"/>
  <c r="O1940" i="1"/>
  <c r="P1939" i="1"/>
  <c r="O1939" i="1"/>
  <c r="P1938" i="1"/>
  <c r="O1938" i="1"/>
  <c r="P1937" i="1"/>
  <c r="O1937" i="1"/>
  <c r="P1936" i="1"/>
  <c r="O1936" i="1"/>
  <c r="P1935" i="1"/>
  <c r="O1935" i="1"/>
  <c r="P1934" i="1"/>
  <c r="O1934" i="1"/>
  <c r="P1933" i="1"/>
  <c r="O1933" i="1"/>
  <c r="P1932" i="1"/>
  <c r="O1932" i="1"/>
  <c r="P1931" i="1"/>
  <c r="O1931" i="1"/>
  <c r="P1930" i="1"/>
  <c r="O1930" i="1"/>
  <c r="P1929" i="1"/>
  <c r="O1929" i="1"/>
  <c r="P1928" i="1"/>
  <c r="O1928" i="1"/>
  <c r="P1927" i="1"/>
  <c r="O1927" i="1"/>
  <c r="P1926" i="1"/>
  <c r="O1926" i="1"/>
  <c r="P1925" i="1"/>
  <c r="O1925" i="1"/>
  <c r="P1924" i="1"/>
  <c r="O1924" i="1"/>
  <c r="P1923" i="1"/>
  <c r="O1923" i="1"/>
  <c r="P1922" i="1"/>
  <c r="O1922" i="1"/>
  <c r="P1921" i="1"/>
  <c r="O1921" i="1"/>
  <c r="P1920" i="1"/>
  <c r="O1920" i="1"/>
  <c r="P1919" i="1"/>
  <c r="O1919" i="1"/>
  <c r="P1918" i="1"/>
  <c r="O1918" i="1"/>
  <c r="P1917" i="1"/>
  <c r="O1917" i="1"/>
  <c r="P1916" i="1"/>
  <c r="O1916" i="1"/>
  <c r="P1915" i="1"/>
  <c r="O1915" i="1"/>
  <c r="P1914" i="1"/>
  <c r="O1914" i="1"/>
  <c r="P1913" i="1"/>
  <c r="O1913" i="1"/>
  <c r="P1912" i="1"/>
  <c r="O1912" i="1"/>
  <c r="P1911" i="1"/>
  <c r="O1911" i="1"/>
  <c r="P1910" i="1"/>
  <c r="O1910" i="1"/>
  <c r="P1909" i="1"/>
  <c r="O1909" i="1"/>
  <c r="P1908" i="1"/>
  <c r="O1908" i="1"/>
  <c r="P1907" i="1"/>
  <c r="O1907" i="1"/>
  <c r="P1906" i="1"/>
  <c r="O1906" i="1"/>
  <c r="P1905" i="1"/>
  <c r="O1905" i="1"/>
  <c r="P1904" i="1"/>
  <c r="O1904" i="1"/>
  <c r="P1903" i="1"/>
  <c r="O1903" i="1"/>
  <c r="P1902" i="1"/>
  <c r="O1902" i="1"/>
  <c r="P1901" i="1"/>
  <c r="O1901" i="1"/>
  <c r="P1900" i="1"/>
  <c r="O1900" i="1"/>
  <c r="P1899" i="1"/>
  <c r="O1899" i="1"/>
  <c r="P1898" i="1"/>
  <c r="O1898" i="1"/>
  <c r="P1897" i="1"/>
  <c r="O1897" i="1"/>
  <c r="P1896" i="1"/>
  <c r="O1896" i="1"/>
  <c r="P1895" i="1"/>
  <c r="O1895" i="1"/>
  <c r="P1894" i="1"/>
  <c r="O1894" i="1"/>
  <c r="P1893" i="1"/>
  <c r="O1893" i="1"/>
  <c r="P1892" i="1"/>
  <c r="O1892" i="1"/>
  <c r="P1891" i="1"/>
  <c r="O1891" i="1"/>
  <c r="P1890" i="1"/>
  <c r="O1890" i="1"/>
  <c r="P1889" i="1"/>
  <c r="O1889" i="1"/>
  <c r="P1888" i="1"/>
  <c r="O1888" i="1"/>
  <c r="P1887" i="1"/>
  <c r="O1887" i="1"/>
  <c r="P1886" i="1"/>
  <c r="O1886" i="1"/>
  <c r="P1885" i="1"/>
  <c r="O1885" i="1"/>
  <c r="P1884" i="1"/>
  <c r="O1884" i="1"/>
  <c r="P1883" i="1"/>
  <c r="O1883" i="1"/>
  <c r="P1882" i="1"/>
  <c r="O1882" i="1"/>
  <c r="P1881" i="1"/>
  <c r="O1881" i="1"/>
  <c r="P1880" i="1"/>
  <c r="O1880" i="1"/>
  <c r="P1879" i="1"/>
  <c r="O1879" i="1"/>
  <c r="P1878" i="1"/>
  <c r="O1878" i="1"/>
  <c r="P1877" i="1"/>
  <c r="O1877" i="1"/>
  <c r="P1876" i="1"/>
  <c r="O1876" i="1"/>
  <c r="P1875" i="1"/>
  <c r="O1875" i="1"/>
  <c r="P1874" i="1"/>
  <c r="O1874" i="1"/>
  <c r="P1873" i="1"/>
  <c r="O1873" i="1"/>
  <c r="P1872" i="1"/>
  <c r="O1872" i="1"/>
  <c r="P1871" i="1"/>
  <c r="O1871" i="1"/>
  <c r="P1870" i="1"/>
  <c r="O1870" i="1"/>
  <c r="P1869" i="1"/>
  <c r="O1869" i="1"/>
  <c r="P1868" i="1"/>
  <c r="O1868" i="1"/>
  <c r="P1867" i="1"/>
  <c r="O1867" i="1"/>
  <c r="P1866" i="1"/>
  <c r="O1866" i="1"/>
  <c r="P1865" i="1"/>
  <c r="O1865" i="1"/>
  <c r="P1864" i="1"/>
  <c r="O1864" i="1"/>
  <c r="P1863" i="1"/>
  <c r="O1863" i="1"/>
  <c r="P1862" i="1"/>
  <c r="O1862" i="1"/>
  <c r="P1861" i="1"/>
  <c r="O1861" i="1"/>
  <c r="P1860" i="1"/>
  <c r="O1860" i="1"/>
  <c r="P1859" i="1"/>
  <c r="O1859" i="1"/>
  <c r="P1858" i="1"/>
  <c r="O1858" i="1"/>
  <c r="P1857" i="1"/>
  <c r="O1857" i="1"/>
  <c r="P1856" i="1"/>
  <c r="O1856" i="1"/>
  <c r="P1855" i="1"/>
  <c r="O1855" i="1"/>
  <c r="P1854" i="1"/>
  <c r="O1854" i="1"/>
  <c r="P1853" i="1"/>
  <c r="O1853" i="1"/>
  <c r="P1852" i="1"/>
  <c r="O1852" i="1"/>
  <c r="P1851" i="1"/>
  <c r="O1851" i="1"/>
  <c r="P1850" i="1"/>
  <c r="O1850" i="1"/>
  <c r="P1849" i="1"/>
  <c r="O1849" i="1"/>
  <c r="P1848" i="1"/>
  <c r="O1848" i="1"/>
  <c r="P1847" i="1"/>
  <c r="O1847" i="1"/>
  <c r="P1846" i="1"/>
  <c r="O1846" i="1"/>
  <c r="P1845" i="1"/>
  <c r="O1845" i="1"/>
  <c r="P1844" i="1"/>
  <c r="O1844" i="1"/>
  <c r="P1843" i="1"/>
  <c r="O1843" i="1"/>
  <c r="P1842" i="1"/>
  <c r="O1842" i="1"/>
  <c r="P1841" i="1"/>
  <c r="O1841" i="1"/>
  <c r="P1840" i="1"/>
  <c r="O1840" i="1"/>
  <c r="P1839" i="1"/>
  <c r="O1839" i="1"/>
  <c r="P1838" i="1"/>
  <c r="O1838" i="1"/>
  <c r="P1837" i="1"/>
  <c r="O1837" i="1"/>
  <c r="P1836" i="1"/>
  <c r="O1836" i="1"/>
  <c r="P1835" i="1"/>
  <c r="O1835" i="1"/>
  <c r="P1834" i="1"/>
  <c r="O1834" i="1"/>
  <c r="P1833" i="1"/>
  <c r="O1833" i="1"/>
  <c r="P1832" i="1"/>
  <c r="O1832" i="1"/>
  <c r="P1831" i="1"/>
  <c r="O1831" i="1"/>
  <c r="P1830" i="1"/>
  <c r="O1830" i="1"/>
  <c r="P1829" i="1"/>
  <c r="O1829" i="1"/>
  <c r="P1828" i="1"/>
  <c r="O1828" i="1"/>
  <c r="P1827" i="1"/>
  <c r="O1827" i="1"/>
  <c r="P1826" i="1"/>
  <c r="O1826" i="1"/>
  <c r="P1825" i="1"/>
  <c r="O1825" i="1"/>
  <c r="P1824" i="1"/>
  <c r="O1824" i="1"/>
  <c r="P1823" i="1"/>
  <c r="O1823" i="1"/>
  <c r="P1822" i="1"/>
  <c r="O1822" i="1"/>
  <c r="P1821" i="1"/>
  <c r="O1821" i="1"/>
  <c r="P1820" i="1"/>
  <c r="O1820" i="1"/>
  <c r="P1819" i="1"/>
  <c r="O1819" i="1"/>
  <c r="P1818" i="1"/>
  <c r="O1818" i="1"/>
  <c r="P1817" i="1"/>
  <c r="O1817" i="1"/>
  <c r="P1816" i="1"/>
  <c r="O1816" i="1"/>
  <c r="P1815" i="1"/>
  <c r="O1815" i="1"/>
  <c r="P1814" i="1"/>
  <c r="O1814" i="1"/>
  <c r="P1813" i="1"/>
  <c r="O1813" i="1"/>
  <c r="P1812" i="1"/>
  <c r="O1812" i="1"/>
  <c r="P1811" i="1"/>
  <c r="O1811" i="1"/>
  <c r="P1810" i="1"/>
  <c r="O1810" i="1"/>
  <c r="P1809" i="1"/>
  <c r="O1809" i="1"/>
  <c r="P1808" i="1"/>
  <c r="O1808" i="1"/>
  <c r="P1807" i="1"/>
  <c r="O1807" i="1"/>
  <c r="P1806" i="1"/>
  <c r="O1806" i="1"/>
  <c r="P1805" i="1"/>
  <c r="O1805" i="1"/>
  <c r="P1804" i="1"/>
  <c r="O1804" i="1"/>
  <c r="P1803" i="1"/>
  <c r="O1803" i="1"/>
  <c r="P1802" i="1"/>
  <c r="O1802" i="1"/>
  <c r="P1801" i="1"/>
  <c r="O1801" i="1"/>
  <c r="P1800" i="1"/>
  <c r="O1800" i="1"/>
  <c r="P1799" i="1"/>
  <c r="O1799" i="1"/>
  <c r="P1798" i="1"/>
  <c r="O1798" i="1"/>
  <c r="P1797" i="1"/>
  <c r="O1797" i="1"/>
  <c r="P1796" i="1"/>
  <c r="O1796" i="1"/>
  <c r="P1795" i="1"/>
  <c r="O1795" i="1"/>
  <c r="P1794" i="1"/>
  <c r="O1794" i="1"/>
  <c r="P1793" i="1"/>
  <c r="O1793" i="1"/>
  <c r="P1792" i="1"/>
  <c r="O1792" i="1"/>
  <c r="P1791" i="1"/>
  <c r="O1791" i="1"/>
  <c r="P1790" i="1"/>
  <c r="O1790" i="1"/>
  <c r="P1789" i="1"/>
  <c r="O1789" i="1"/>
  <c r="P1788" i="1"/>
  <c r="O1788" i="1"/>
  <c r="P1787" i="1"/>
  <c r="O1787" i="1"/>
  <c r="P1786" i="1"/>
  <c r="O1786" i="1"/>
  <c r="P1785" i="1"/>
  <c r="O1785" i="1"/>
  <c r="P1784" i="1"/>
  <c r="O1784" i="1"/>
  <c r="P1783" i="1"/>
  <c r="O1783" i="1"/>
  <c r="P1782" i="1"/>
  <c r="O1782" i="1"/>
  <c r="P1781" i="1"/>
  <c r="O1781" i="1"/>
  <c r="P1780" i="1"/>
  <c r="O1780" i="1"/>
  <c r="P1779" i="1"/>
  <c r="O1779" i="1"/>
  <c r="P1778" i="1"/>
  <c r="O1778" i="1"/>
  <c r="P1777" i="1"/>
  <c r="O1777" i="1"/>
  <c r="P1776" i="1"/>
  <c r="O1776" i="1"/>
  <c r="P1775" i="1"/>
  <c r="O1775" i="1"/>
  <c r="P1774" i="1"/>
  <c r="O1774" i="1"/>
  <c r="P1773" i="1"/>
  <c r="O1773" i="1"/>
  <c r="P1772" i="1"/>
  <c r="O1772" i="1"/>
  <c r="P1771" i="1"/>
  <c r="O1771" i="1"/>
  <c r="P1770" i="1"/>
  <c r="O1770" i="1"/>
  <c r="P1769" i="1"/>
  <c r="O1769" i="1"/>
  <c r="P1768" i="1"/>
  <c r="O1768" i="1"/>
  <c r="P1767" i="1"/>
  <c r="O1767" i="1"/>
  <c r="P1766" i="1"/>
  <c r="O1766" i="1"/>
  <c r="P1765" i="1"/>
  <c r="O1765" i="1"/>
  <c r="P1764" i="1"/>
  <c r="O1764" i="1"/>
  <c r="P1763" i="1"/>
  <c r="O1763" i="1"/>
  <c r="P1762" i="1"/>
  <c r="O1762" i="1"/>
  <c r="P1761" i="1"/>
  <c r="O1761" i="1"/>
  <c r="P1760" i="1"/>
  <c r="O1760" i="1"/>
  <c r="P1759" i="1"/>
  <c r="O1759" i="1"/>
  <c r="P1758" i="1"/>
  <c r="O1758" i="1"/>
  <c r="P1757" i="1"/>
  <c r="O1757" i="1"/>
  <c r="P1756" i="1"/>
  <c r="O1756" i="1"/>
  <c r="P1755" i="1"/>
  <c r="O1755" i="1"/>
  <c r="P1754" i="1"/>
  <c r="O1754" i="1"/>
  <c r="P1753" i="1"/>
  <c r="O1753" i="1"/>
  <c r="P1752" i="1"/>
  <c r="O1752" i="1"/>
  <c r="P1751" i="1"/>
  <c r="O1751" i="1"/>
  <c r="P1750" i="1"/>
  <c r="O1750" i="1"/>
  <c r="P1749" i="1"/>
  <c r="O1749" i="1"/>
  <c r="P1748" i="1"/>
  <c r="O1748" i="1"/>
  <c r="P1747" i="1"/>
  <c r="O1747" i="1"/>
  <c r="P1746" i="1"/>
  <c r="O1746" i="1"/>
  <c r="P1745" i="1"/>
  <c r="O1745" i="1"/>
  <c r="P1744" i="1"/>
  <c r="O1744" i="1"/>
  <c r="P1743" i="1"/>
  <c r="O1743" i="1"/>
  <c r="P1742" i="1"/>
  <c r="O1742" i="1"/>
  <c r="P1741" i="1"/>
  <c r="O1741" i="1"/>
  <c r="P1740" i="1"/>
  <c r="O1740" i="1"/>
  <c r="P1739" i="1"/>
  <c r="O1739" i="1"/>
  <c r="P1738" i="1"/>
  <c r="O1738" i="1"/>
  <c r="P1737" i="1"/>
  <c r="O1737" i="1"/>
  <c r="P1736" i="1"/>
  <c r="O1736" i="1"/>
  <c r="P1735" i="1"/>
  <c r="O1735" i="1"/>
  <c r="P1734" i="1"/>
  <c r="O1734" i="1"/>
  <c r="P1733" i="1"/>
  <c r="O1733" i="1"/>
  <c r="P1732" i="1"/>
  <c r="O1732" i="1"/>
  <c r="P1731" i="1"/>
  <c r="O1731" i="1"/>
  <c r="P1730" i="1"/>
  <c r="O1730" i="1"/>
  <c r="P1729" i="1"/>
  <c r="O1729" i="1"/>
  <c r="P1728" i="1"/>
  <c r="O1728" i="1"/>
  <c r="P1727" i="1"/>
  <c r="O1727" i="1"/>
  <c r="P1726" i="1"/>
  <c r="O1726" i="1"/>
  <c r="P1725" i="1"/>
  <c r="O1725" i="1"/>
  <c r="P1724" i="1"/>
  <c r="O1724" i="1"/>
  <c r="P1723" i="1"/>
  <c r="O1723" i="1"/>
  <c r="P1722" i="1"/>
  <c r="O1722" i="1"/>
  <c r="P1721" i="1"/>
  <c r="O1721" i="1"/>
  <c r="P1720" i="1"/>
  <c r="O1720" i="1"/>
  <c r="P1719" i="1"/>
  <c r="O1719" i="1"/>
  <c r="P1718" i="1"/>
  <c r="O1718" i="1"/>
  <c r="P1717" i="1"/>
  <c r="O1717" i="1"/>
  <c r="P1716" i="1"/>
  <c r="O1716" i="1"/>
  <c r="P1715" i="1"/>
  <c r="O1715" i="1"/>
  <c r="P1714" i="1"/>
  <c r="O1714" i="1"/>
  <c r="P1713" i="1"/>
  <c r="O1713" i="1"/>
  <c r="P1712" i="1"/>
  <c r="O1712" i="1"/>
  <c r="P1711" i="1"/>
  <c r="O1711" i="1"/>
  <c r="P1710" i="1"/>
  <c r="O1710" i="1"/>
  <c r="P1709" i="1"/>
  <c r="O1709" i="1"/>
  <c r="P1708" i="1"/>
  <c r="O1708" i="1"/>
  <c r="P1707" i="1"/>
  <c r="O1707" i="1"/>
  <c r="P1706" i="1"/>
  <c r="O1706" i="1"/>
  <c r="P1705" i="1"/>
  <c r="O1705" i="1"/>
  <c r="P1704" i="1"/>
  <c r="O1704" i="1"/>
  <c r="P1703" i="1"/>
  <c r="O1703" i="1"/>
  <c r="P1702" i="1"/>
  <c r="O1702" i="1"/>
  <c r="P1701" i="1"/>
  <c r="O1701" i="1"/>
  <c r="P1700" i="1"/>
  <c r="O1700" i="1"/>
  <c r="P1699" i="1"/>
  <c r="O1699" i="1"/>
  <c r="P1698" i="1"/>
  <c r="O1698" i="1"/>
  <c r="P1697" i="1"/>
  <c r="O1697" i="1"/>
  <c r="P1696" i="1"/>
  <c r="O1696" i="1"/>
  <c r="P1695" i="1"/>
  <c r="O1695" i="1"/>
  <c r="P1694" i="1"/>
  <c r="O1694" i="1"/>
  <c r="P1693" i="1"/>
  <c r="O1693" i="1"/>
  <c r="P1692" i="1"/>
  <c r="O1692" i="1"/>
  <c r="P1691" i="1"/>
  <c r="O1691" i="1"/>
  <c r="P1690" i="1"/>
  <c r="O1690" i="1"/>
  <c r="P1689" i="1"/>
  <c r="O1689" i="1"/>
  <c r="P1688" i="1"/>
  <c r="O1688" i="1"/>
  <c r="P1687" i="1"/>
  <c r="O1687" i="1"/>
  <c r="P1686" i="1"/>
  <c r="O1686" i="1"/>
  <c r="P1685" i="1"/>
  <c r="O1685" i="1"/>
  <c r="P1684" i="1"/>
  <c r="O1684" i="1"/>
  <c r="P1683" i="1"/>
  <c r="O1683" i="1"/>
  <c r="P1682" i="1"/>
  <c r="O1682" i="1"/>
  <c r="P1681" i="1"/>
  <c r="O1681" i="1"/>
  <c r="P1680" i="1"/>
  <c r="O1680" i="1"/>
  <c r="P1679" i="1"/>
  <c r="O1679" i="1"/>
  <c r="P1678" i="1"/>
  <c r="O1678" i="1"/>
  <c r="P1677" i="1"/>
  <c r="O1677" i="1"/>
  <c r="P1676" i="1"/>
  <c r="O1676" i="1"/>
  <c r="P1675" i="1"/>
  <c r="O1675" i="1"/>
  <c r="P1674" i="1"/>
  <c r="O1674" i="1"/>
  <c r="P1673" i="1"/>
  <c r="O1673" i="1"/>
  <c r="P1672" i="1"/>
  <c r="O1672" i="1"/>
  <c r="P1671" i="1"/>
  <c r="O1671" i="1"/>
  <c r="P1670" i="1"/>
  <c r="O1670" i="1"/>
  <c r="P1669" i="1"/>
  <c r="O1669" i="1"/>
  <c r="P1668" i="1"/>
  <c r="O1668" i="1"/>
  <c r="P1667" i="1"/>
  <c r="O1667" i="1"/>
  <c r="P1666" i="1"/>
  <c r="O1666" i="1"/>
  <c r="P1665" i="1"/>
  <c r="O1665" i="1"/>
  <c r="P1664" i="1"/>
  <c r="O1664" i="1"/>
  <c r="P1663" i="1"/>
  <c r="O1663" i="1"/>
  <c r="P1662" i="1"/>
  <c r="O1662" i="1"/>
  <c r="P1661" i="1"/>
  <c r="O1661" i="1"/>
  <c r="P1660" i="1"/>
  <c r="O1660" i="1"/>
  <c r="P1659" i="1"/>
  <c r="O1659" i="1"/>
  <c r="P1658" i="1"/>
  <c r="O1658" i="1"/>
  <c r="P1657" i="1"/>
  <c r="O1657" i="1"/>
  <c r="P1656" i="1"/>
  <c r="O1656" i="1"/>
  <c r="P1655" i="1"/>
  <c r="O1655" i="1"/>
  <c r="P1654" i="1"/>
  <c r="O1654" i="1"/>
  <c r="P1653" i="1"/>
  <c r="O1653" i="1"/>
  <c r="P1652" i="1"/>
  <c r="O1652" i="1"/>
  <c r="P1651" i="1"/>
  <c r="O1651" i="1"/>
  <c r="P1650" i="1"/>
  <c r="O1650" i="1"/>
  <c r="P1649" i="1"/>
  <c r="O1649" i="1"/>
  <c r="P1648" i="1"/>
  <c r="O1648" i="1"/>
  <c r="P1647" i="1"/>
  <c r="O1647" i="1"/>
  <c r="P1646" i="1"/>
  <c r="O1646" i="1"/>
  <c r="P1645" i="1"/>
  <c r="O1645" i="1"/>
  <c r="P1644" i="1"/>
  <c r="O1644" i="1"/>
  <c r="P1643" i="1"/>
  <c r="O1643" i="1"/>
  <c r="P1642" i="1"/>
  <c r="O1642" i="1"/>
  <c r="P1641" i="1"/>
  <c r="O1641" i="1"/>
  <c r="P1640" i="1"/>
  <c r="O1640" i="1"/>
  <c r="P1639" i="1"/>
  <c r="O1639" i="1"/>
  <c r="P1638" i="1"/>
  <c r="O1638" i="1"/>
  <c r="P1637" i="1"/>
  <c r="O1637" i="1"/>
  <c r="P1636" i="1"/>
  <c r="O1636" i="1"/>
  <c r="P1635" i="1"/>
  <c r="O1635" i="1"/>
  <c r="P1634" i="1"/>
  <c r="O1634" i="1"/>
  <c r="P1633" i="1"/>
  <c r="O1633" i="1"/>
  <c r="P1632" i="1"/>
  <c r="O1632" i="1"/>
  <c r="P1631" i="1"/>
  <c r="O1631" i="1"/>
  <c r="P1630" i="1"/>
  <c r="O1630" i="1"/>
  <c r="P1629" i="1"/>
  <c r="O1629" i="1"/>
  <c r="P1628" i="1"/>
  <c r="O1628" i="1"/>
  <c r="P1627" i="1"/>
  <c r="O1627" i="1"/>
  <c r="P1626" i="1"/>
  <c r="O1626" i="1"/>
  <c r="P1625" i="1"/>
  <c r="O1625" i="1"/>
  <c r="P1624" i="1"/>
  <c r="O1624" i="1"/>
  <c r="P1623" i="1"/>
  <c r="O1623" i="1"/>
  <c r="P1622" i="1"/>
  <c r="O1622" i="1"/>
  <c r="P1621" i="1"/>
  <c r="O1621" i="1"/>
  <c r="P1620" i="1"/>
  <c r="O1620" i="1"/>
  <c r="P1619" i="1"/>
  <c r="O1619" i="1"/>
  <c r="P1618" i="1"/>
  <c r="O1618" i="1"/>
  <c r="P1617" i="1"/>
  <c r="O1617" i="1"/>
  <c r="P1616" i="1"/>
  <c r="O1616" i="1"/>
  <c r="P1615" i="1"/>
  <c r="O1615" i="1"/>
  <c r="P1614" i="1"/>
  <c r="O1614" i="1"/>
  <c r="P1613" i="1"/>
  <c r="O1613" i="1"/>
  <c r="P1612" i="1"/>
  <c r="O1612" i="1"/>
  <c r="P1611" i="1"/>
  <c r="O1611" i="1"/>
  <c r="P1610" i="1"/>
  <c r="O1610" i="1"/>
  <c r="P1609" i="1"/>
  <c r="O1609" i="1"/>
  <c r="P1608" i="1"/>
  <c r="O1608" i="1"/>
  <c r="P1607" i="1"/>
  <c r="O1607" i="1"/>
  <c r="P1606" i="1"/>
  <c r="O1606" i="1"/>
  <c r="P1605" i="1"/>
  <c r="O1605" i="1"/>
  <c r="P1604" i="1"/>
  <c r="O1604" i="1"/>
  <c r="P1603" i="1"/>
  <c r="O1603" i="1"/>
  <c r="P1602" i="1"/>
  <c r="O1602" i="1"/>
  <c r="P1601" i="1"/>
  <c r="O1601" i="1"/>
  <c r="P1600" i="1"/>
  <c r="O1600" i="1"/>
  <c r="P1599" i="1"/>
  <c r="O1599" i="1"/>
  <c r="P1598" i="1"/>
  <c r="O1598" i="1"/>
  <c r="P1597" i="1"/>
  <c r="O1597" i="1"/>
  <c r="P1596" i="1"/>
  <c r="O1596" i="1"/>
  <c r="P1595" i="1"/>
  <c r="O1595" i="1"/>
  <c r="P1594" i="1"/>
  <c r="O1594" i="1"/>
  <c r="P1593" i="1"/>
  <c r="O1593" i="1"/>
  <c r="P1592" i="1"/>
  <c r="O1592" i="1"/>
  <c r="P1591" i="1"/>
  <c r="O1591" i="1"/>
  <c r="P1590" i="1"/>
  <c r="O1590" i="1"/>
  <c r="P1589" i="1"/>
  <c r="O1589" i="1"/>
  <c r="P1588" i="1"/>
  <c r="O1588" i="1"/>
  <c r="P1587" i="1"/>
  <c r="O1587" i="1"/>
  <c r="P1586" i="1"/>
  <c r="O1586" i="1"/>
  <c r="P1585" i="1"/>
  <c r="O1585" i="1"/>
  <c r="P1584" i="1"/>
  <c r="O1584" i="1"/>
  <c r="P1583" i="1"/>
  <c r="O1583" i="1"/>
  <c r="P1582" i="1"/>
  <c r="O1582" i="1"/>
  <c r="P1581" i="1"/>
  <c r="O1581" i="1"/>
  <c r="P1580" i="1"/>
  <c r="O1580" i="1"/>
  <c r="P1579" i="1"/>
  <c r="O1579" i="1"/>
  <c r="P1578" i="1"/>
  <c r="O1578" i="1"/>
  <c r="P1577" i="1"/>
  <c r="O1577" i="1"/>
  <c r="P1576" i="1"/>
  <c r="O1576" i="1"/>
  <c r="P1575" i="1"/>
  <c r="O1575" i="1"/>
  <c r="P1574" i="1"/>
  <c r="O1574" i="1"/>
  <c r="P1573" i="1"/>
  <c r="O1573" i="1"/>
  <c r="P1572" i="1"/>
  <c r="O1572" i="1"/>
  <c r="P1571" i="1"/>
  <c r="O1571" i="1"/>
  <c r="P1570" i="1"/>
  <c r="O1570" i="1"/>
  <c r="P1569" i="1"/>
  <c r="O1569" i="1"/>
  <c r="P1568" i="1"/>
  <c r="O1568" i="1"/>
  <c r="P1567" i="1"/>
  <c r="O1567" i="1"/>
  <c r="P1566" i="1"/>
  <c r="O1566" i="1"/>
  <c r="P1565" i="1"/>
  <c r="O1565" i="1"/>
  <c r="P1564" i="1"/>
  <c r="O1564" i="1"/>
  <c r="P1563" i="1"/>
  <c r="O1563" i="1"/>
  <c r="P1562" i="1"/>
  <c r="O1562" i="1"/>
  <c r="P1561" i="1"/>
  <c r="O1561" i="1"/>
  <c r="P1560" i="1"/>
  <c r="O1560" i="1"/>
  <c r="P1559" i="1"/>
  <c r="O1559" i="1"/>
  <c r="P1558" i="1"/>
  <c r="O1558" i="1"/>
  <c r="P1557" i="1"/>
  <c r="O1557" i="1"/>
  <c r="P1556" i="1"/>
  <c r="O1556" i="1"/>
  <c r="P1555" i="1"/>
  <c r="O1555" i="1"/>
  <c r="P1554" i="1"/>
  <c r="O1554" i="1"/>
  <c r="P1553" i="1"/>
  <c r="O1553" i="1"/>
  <c r="P1552" i="1"/>
  <c r="O1552" i="1"/>
  <c r="P1551" i="1"/>
  <c r="O1551" i="1"/>
  <c r="P1550" i="1"/>
  <c r="O1550" i="1"/>
  <c r="P1549" i="1"/>
  <c r="O1549" i="1"/>
  <c r="P1548" i="1"/>
  <c r="O1548" i="1"/>
  <c r="P1547" i="1"/>
  <c r="O1547" i="1"/>
  <c r="P1546" i="1"/>
  <c r="O1546" i="1"/>
  <c r="P1545" i="1"/>
  <c r="O1545" i="1"/>
  <c r="P1544" i="1"/>
  <c r="O1544" i="1"/>
  <c r="P1543" i="1"/>
  <c r="O1543" i="1"/>
  <c r="P1542" i="1"/>
  <c r="O1542" i="1"/>
  <c r="P1541" i="1"/>
  <c r="O1541" i="1"/>
  <c r="P1540" i="1"/>
  <c r="O1540" i="1"/>
  <c r="P1539" i="1"/>
  <c r="O1539" i="1"/>
  <c r="P1538" i="1"/>
  <c r="O1538" i="1"/>
  <c r="P1537" i="1"/>
  <c r="O1537" i="1"/>
  <c r="P1536" i="1"/>
  <c r="O1536" i="1"/>
  <c r="P1535" i="1"/>
  <c r="O1535" i="1"/>
  <c r="P1534" i="1"/>
  <c r="O1534" i="1"/>
  <c r="P1533" i="1"/>
  <c r="O1533" i="1"/>
  <c r="P1532" i="1"/>
  <c r="O1532" i="1"/>
  <c r="P1531" i="1"/>
  <c r="O1531" i="1"/>
  <c r="P1530" i="1"/>
  <c r="O1530" i="1"/>
  <c r="P1529" i="1"/>
  <c r="O1529" i="1"/>
  <c r="P1528" i="1"/>
  <c r="O1528" i="1"/>
  <c r="P1527" i="1"/>
  <c r="O1527" i="1"/>
  <c r="P1526" i="1"/>
  <c r="O1526" i="1"/>
  <c r="P1525" i="1"/>
  <c r="O1525" i="1"/>
  <c r="P1524" i="1"/>
  <c r="O1524" i="1"/>
  <c r="P1523" i="1"/>
  <c r="O1523" i="1"/>
  <c r="P1522" i="1"/>
  <c r="O1522" i="1"/>
  <c r="P1521" i="1"/>
  <c r="O1521" i="1"/>
  <c r="P1520" i="1"/>
  <c r="O1520" i="1"/>
  <c r="P1519" i="1"/>
  <c r="O1519" i="1"/>
  <c r="P1518" i="1"/>
  <c r="O1518" i="1"/>
  <c r="P1517" i="1"/>
  <c r="O1517" i="1"/>
  <c r="P1516" i="1"/>
  <c r="O1516" i="1"/>
  <c r="P1515" i="1"/>
  <c r="O1515" i="1"/>
  <c r="P1514" i="1"/>
  <c r="O1514" i="1"/>
  <c r="P1513" i="1"/>
  <c r="O1513" i="1"/>
  <c r="P1512" i="1"/>
  <c r="O1512" i="1"/>
  <c r="P1511" i="1"/>
  <c r="O1511" i="1"/>
  <c r="P1510" i="1"/>
  <c r="O1510" i="1"/>
  <c r="P1509" i="1"/>
  <c r="O1509" i="1"/>
  <c r="P1508" i="1"/>
  <c r="O1508" i="1"/>
  <c r="P1507" i="1"/>
  <c r="O1507" i="1"/>
  <c r="P1506" i="1"/>
  <c r="O1506" i="1"/>
  <c r="P1505" i="1"/>
  <c r="O1505" i="1"/>
  <c r="P1504" i="1"/>
  <c r="O1504" i="1"/>
  <c r="P1503" i="1"/>
  <c r="O1503" i="1"/>
  <c r="P1502" i="1"/>
  <c r="O1502" i="1"/>
  <c r="P1501" i="1"/>
  <c r="O1501" i="1"/>
  <c r="P1500" i="1"/>
  <c r="O1500" i="1"/>
  <c r="P1499" i="1"/>
  <c r="O1499" i="1"/>
  <c r="P1498" i="1"/>
  <c r="O1498" i="1"/>
  <c r="P1497" i="1"/>
  <c r="O1497" i="1"/>
  <c r="P1496" i="1"/>
  <c r="O1496" i="1"/>
  <c r="P1495" i="1"/>
  <c r="O1495" i="1"/>
  <c r="P1494" i="1"/>
  <c r="O1494" i="1"/>
  <c r="P1493" i="1"/>
  <c r="O1493" i="1"/>
  <c r="P1492" i="1"/>
  <c r="O1492" i="1"/>
  <c r="P1491" i="1"/>
  <c r="O1491" i="1"/>
  <c r="P1490" i="1"/>
  <c r="O1490" i="1"/>
  <c r="P1489" i="1"/>
  <c r="O1489" i="1"/>
  <c r="P1488" i="1"/>
  <c r="O1488" i="1"/>
  <c r="P1487" i="1"/>
  <c r="O1487" i="1"/>
  <c r="P1486" i="1"/>
  <c r="O1486" i="1"/>
  <c r="P1485" i="1"/>
  <c r="O1485" i="1"/>
  <c r="P1484" i="1"/>
  <c r="O1484" i="1"/>
  <c r="P1483" i="1"/>
  <c r="O1483" i="1"/>
  <c r="P1482" i="1"/>
  <c r="O1482" i="1"/>
  <c r="P1481" i="1"/>
  <c r="O1481" i="1"/>
  <c r="P1480" i="1"/>
  <c r="O1480" i="1"/>
  <c r="P1479" i="1"/>
  <c r="O1479" i="1"/>
  <c r="P1478" i="1"/>
  <c r="O1478" i="1"/>
  <c r="P1477" i="1"/>
  <c r="O1477" i="1"/>
  <c r="P1476" i="1"/>
  <c r="O1476" i="1"/>
  <c r="P1475" i="1"/>
  <c r="O1475" i="1"/>
  <c r="P1474" i="1"/>
  <c r="O1474" i="1"/>
  <c r="P1473" i="1"/>
  <c r="O1473" i="1"/>
  <c r="P1472" i="1"/>
  <c r="O1472" i="1"/>
  <c r="P1471" i="1"/>
  <c r="O1471" i="1"/>
  <c r="P1470" i="1"/>
  <c r="O1470" i="1"/>
  <c r="P1469" i="1"/>
  <c r="O1469" i="1"/>
  <c r="P1468" i="1"/>
  <c r="O1468" i="1"/>
  <c r="P1467" i="1"/>
  <c r="O1467" i="1"/>
  <c r="P1466" i="1"/>
  <c r="O1466" i="1"/>
  <c r="P1465" i="1"/>
  <c r="O1465" i="1"/>
  <c r="P1464" i="1"/>
  <c r="O1464" i="1"/>
  <c r="P1463" i="1"/>
  <c r="O1463" i="1"/>
  <c r="P1462" i="1"/>
  <c r="O1462" i="1"/>
  <c r="P1461" i="1"/>
  <c r="O1461" i="1"/>
  <c r="P1460" i="1"/>
  <c r="O1460" i="1"/>
  <c r="P1459" i="1"/>
  <c r="O1459" i="1"/>
  <c r="P1458" i="1"/>
  <c r="O1458" i="1"/>
  <c r="P1457" i="1"/>
  <c r="O1457" i="1"/>
  <c r="P1456" i="1"/>
  <c r="O1456" i="1"/>
  <c r="P1455" i="1"/>
  <c r="O1455" i="1"/>
  <c r="P1454" i="1"/>
  <c r="O1454" i="1"/>
  <c r="P1453" i="1"/>
  <c r="O1453" i="1"/>
  <c r="P1452" i="1"/>
  <c r="O1452" i="1"/>
  <c r="P1451" i="1"/>
  <c r="O1451" i="1"/>
  <c r="P1450" i="1"/>
  <c r="O1450" i="1"/>
  <c r="P1449" i="1"/>
  <c r="O1449" i="1"/>
  <c r="P1448" i="1"/>
  <c r="O1448" i="1"/>
  <c r="P1447" i="1"/>
  <c r="O1447" i="1"/>
  <c r="P1446" i="1"/>
  <c r="O1446" i="1"/>
  <c r="P1445" i="1"/>
  <c r="O1445" i="1"/>
  <c r="P1444" i="1"/>
  <c r="O1444" i="1"/>
  <c r="P1443" i="1"/>
  <c r="O1443" i="1"/>
  <c r="P1442" i="1"/>
  <c r="O1442" i="1"/>
  <c r="P1441" i="1"/>
  <c r="O1441" i="1"/>
  <c r="P1440" i="1"/>
  <c r="O1440" i="1"/>
  <c r="P1439" i="1"/>
  <c r="O1439" i="1"/>
  <c r="P1438" i="1"/>
  <c r="O1438" i="1"/>
  <c r="P1437" i="1"/>
  <c r="O1437" i="1"/>
  <c r="P1436" i="1"/>
  <c r="O1436" i="1"/>
  <c r="P1435" i="1"/>
  <c r="O1435" i="1"/>
  <c r="P1434" i="1"/>
  <c r="O1434" i="1"/>
  <c r="P1433" i="1"/>
  <c r="O1433" i="1"/>
  <c r="P1432" i="1"/>
  <c r="O1432" i="1"/>
  <c r="P1431" i="1"/>
  <c r="O1431" i="1"/>
  <c r="P1430" i="1"/>
  <c r="O1430" i="1"/>
  <c r="P1429" i="1"/>
  <c r="O1429" i="1"/>
  <c r="P1428" i="1"/>
  <c r="O1428" i="1"/>
  <c r="P1427" i="1"/>
  <c r="O1427" i="1"/>
  <c r="P1426" i="1"/>
  <c r="O1426" i="1"/>
  <c r="P1425" i="1"/>
  <c r="O1425" i="1"/>
  <c r="P1424" i="1"/>
  <c r="O1424" i="1"/>
  <c r="P1423" i="1"/>
  <c r="O1423" i="1"/>
  <c r="P1422" i="1"/>
  <c r="O1422" i="1"/>
  <c r="P1421" i="1"/>
  <c r="O1421" i="1"/>
  <c r="P1420" i="1"/>
  <c r="O1420" i="1"/>
  <c r="P1419" i="1"/>
  <c r="O1419" i="1"/>
  <c r="P1418" i="1"/>
  <c r="O1418" i="1"/>
  <c r="P1417" i="1"/>
  <c r="O1417" i="1"/>
  <c r="P1416" i="1"/>
  <c r="O1416" i="1"/>
  <c r="P1415" i="1"/>
  <c r="O1415" i="1"/>
  <c r="P1414" i="1"/>
  <c r="O1414" i="1"/>
  <c r="P1413" i="1"/>
  <c r="O1413" i="1"/>
  <c r="P1412" i="1"/>
  <c r="O1412" i="1"/>
  <c r="P1411" i="1"/>
  <c r="O1411" i="1"/>
  <c r="P1410" i="1"/>
  <c r="O1410" i="1"/>
  <c r="P1409" i="1"/>
  <c r="O1409" i="1"/>
  <c r="P1408" i="1"/>
  <c r="O1408" i="1"/>
  <c r="P1407" i="1"/>
  <c r="O1407" i="1"/>
  <c r="P1406" i="1"/>
  <c r="O1406" i="1"/>
  <c r="P1405" i="1"/>
  <c r="O1405" i="1"/>
  <c r="P1404" i="1"/>
  <c r="O1404" i="1"/>
  <c r="P1403" i="1"/>
  <c r="O1403" i="1"/>
  <c r="P1402" i="1"/>
  <c r="O1402" i="1"/>
  <c r="P1401" i="1"/>
  <c r="O1401" i="1"/>
  <c r="P1400" i="1"/>
  <c r="O1400" i="1"/>
  <c r="P1399" i="1"/>
  <c r="O1399" i="1"/>
  <c r="P1398" i="1"/>
  <c r="O1398" i="1"/>
  <c r="P1397" i="1"/>
  <c r="O1397" i="1"/>
  <c r="P1396" i="1"/>
  <c r="O1396" i="1"/>
  <c r="P1395" i="1"/>
  <c r="O1395" i="1"/>
  <c r="P1394" i="1"/>
  <c r="O1394" i="1"/>
  <c r="P1393" i="1"/>
  <c r="O1393" i="1"/>
  <c r="P1392" i="1"/>
  <c r="O1392" i="1"/>
  <c r="P1391" i="1"/>
  <c r="O1391" i="1"/>
  <c r="P1390" i="1"/>
  <c r="O1390" i="1"/>
  <c r="P1389" i="1"/>
  <c r="O1389" i="1"/>
  <c r="P1388" i="1"/>
  <c r="O1388" i="1"/>
  <c r="P1387" i="1"/>
  <c r="O1387" i="1"/>
  <c r="P1386" i="1"/>
  <c r="O1386" i="1"/>
  <c r="P1385" i="1"/>
  <c r="O1385" i="1"/>
  <c r="P1384" i="1"/>
  <c r="O1384" i="1"/>
  <c r="P1383" i="1"/>
  <c r="O1383" i="1"/>
  <c r="P1382" i="1"/>
  <c r="O1382" i="1"/>
  <c r="P1381" i="1"/>
  <c r="O1381" i="1"/>
  <c r="P1380" i="1"/>
  <c r="O1380" i="1"/>
  <c r="P1379" i="1"/>
  <c r="O1379" i="1"/>
  <c r="P1378" i="1"/>
  <c r="O1378" i="1"/>
  <c r="P1377" i="1"/>
  <c r="O1377" i="1"/>
  <c r="P1376" i="1"/>
  <c r="O1376" i="1"/>
  <c r="P1375" i="1"/>
  <c r="O1375" i="1"/>
  <c r="P1374" i="1"/>
  <c r="O1374" i="1"/>
  <c r="P1373" i="1"/>
  <c r="O1373" i="1"/>
  <c r="P1372" i="1"/>
  <c r="O1372" i="1"/>
  <c r="P1371" i="1"/>
  <c r="O1371" i="1"/>
  <c r="P1370" i="1"/>
  <c r="O1370" i="1"/>
  <c r="P1369" i="1"/>
  <c r="O1369" i="1"/>
  <c r="P1368" i="1"/>
  <c r="O1368" i="1"/>
  <c r="P1367" i="1"/>
  <c r="O1367" i="1"/>
  <c r="P1366" i="1"/>
  <c r="O1366" i="1"/>
  <c r="P1365" i="1"/>
  <c r="O1365" i="1"/>
  <c r="P1364" i="1"/>
  <c r="O1364" i="1"/>
  <c r="P1363" i="1"/>
  <c r="O1363" i="1"/>
  <c r="P1362" i="1"/>
  <c r="O1362" i="1"/>
  <c r="P1361" i="1"/>
  <c r="O1361" i="1"/>
  <c r="P1360" i="1"/>
  <c r="O1360" i="1"/>
  <c r="P1359" i="1"/>
  <c r="O1359" i="1"/>
  <c r="P1358" i="1"/>
  <c r="O1358" i="1"/>
  <c r="P1357" i="1"/>
  <c r="O1357" i="1"/>
  <c r="P1356" i="1"/>
  <c r="O1356" i="1"/>
  <c r="P1355" i="1"/>
  <c r="O1355" i="1"/>
  <c r="P1354" i="1"/>
  <c r="O1354" i="1"/>
  <c r="P1353" i="1"/>
  <c r="O1353" i="1"/>
  <c r="P1352" i="1"/>
  <c r="O1352" i="1"/>
  <c r="P1351" i="1"/>
  <c r="O1351" i="1"/>
  <c r="P1350" i="1"/>
  <c r="O1350" i="1"/>
  <c r="P1349" i="1"/>
  <c r="O1349" i="1"/>
  <c r="P1348" i="1"/>
  <c r="O1348" i="1"/>
  <c r="P1347" i="1"/>
  <c r="O1347" i="1"/>
  <c r="P1346" i="1"/>
  <c r="O1346" i="1"/>
  <c r="P1345" i="1"/>
  <c r="O1345" i="1"/>
  <c r="P1344" i="1"/>
  <c r="O1344" i="1"/>
  <c r="P1343" i="1"/>
  <c r="O1343" i="1"/>
  <c r="P1342" i="1"/>
  <c r="O1342" i="1"/>
  <c r="P1341" i="1"/>
  <c r="O1341" i="1"/>
  <c r="P1340" i="1"/>
  <c r="O1340" i="1"/>
  <c r="P1339" i="1"/>
  <c r="O1339" i="1"/>
  <c r="P1338" i="1"/>
  <c r="O1338" i="1"/>
  <c r="P1337" i="1"/>
  <c r="O1337" i="1"/>
  <c r="P1336" i="1"/>
  <c r="O1336" i="1"/>
  <c r="P1335" i="1"/>
  <c r="O1335" i="1"/>
  <c r="P1334" i="1"/>
  <c r="O1334" i="1"/>
  <c r="P1333" i="1"/>
  <c r="O1333" i="1"/>
  <c r="P1332" i="1"/>
  <c r="O1332" i="1"/>
  <c r="P1331" i="1"/>
  <c r="O1331" i="1"/>
  <c r="P1330" i="1"/>
  <c r="O1330" i="1"/>
  <c r="P1329" i="1"/>
  <c r="O1329" i="1"/>
  <c r="P1328" i="1"/>
  <c r="O1328" i="1"/>
  <c r="P1327" i="1"/>
  <c r="O1327" i="1"/>
  <c r="P1326" i="1"/>
  <c r="O1326" i="1"/>
  <c r="P1325" i="1"/>
  <c r="O1325" i="1"/>
  <c r="P1324" i="1"/>
  <c r="O1324" i="1"/>
  <c r="P1323" i="1"/>
  <c r="O1323" i="1"/>
  <c r="P1322" i="1"/>
  <c r="O1322" i="1"/>
  <c r="P1321" i="1"/>
  <c r="O1321" i="1"/>
  <c r="P1320" i="1"/>
  <c r="O1320" i="1"/>
  <c r="P1319" i="1"/>
  <c r="O1319" i="1"/>
  <c r="P1318" i="1"/>
  <c r="O1318" i="1"/>
  <c r="P1317" i="1"/>
  <c r="O1317" i="1"/>
  <c r="P1316" i="1"/>
  <c r="O1316" i="1"/>
  <c r="P1315" i="1"/>
  <c r="O1315" i="1"/>
  <c r="P1314" i="1"/>
  <c r="O1314" i="1"/>
  <c r="P1313" i="1"/>
  <c r="O1313" i="1"/>
  <c r="P1312" i="1"/>
  <c r="O1312" i="1"/>
  <c r="P1311" i="1"/>
  <c r="O1311" i="1"/>
  <c r="P1310" i="1"/>
  <c r="O1310" i="1"/>
  <c r="P1309" i="1"/>
  <c r="O1309" i="1"/>
  <c r="P1308" i="1"/>
  <c r="O1308" i="1"/>
  <c r="P1307" i="1"/>
  <c r="O1307" i="1"/>
  <c r="P1306" i="1"/>
  <c r="O1306" i="1"/>
  <c r="P1305" i="1"/>
  <c r="O1305" i="1"/>
  <c r="P1304" i="1"/>
  <c r="O1304" i="1"/>
  <c r="P1303" i="1"/>
  <c r="O1303" i="1"/>
  <c r="P1302" i="1"/>
  <c r="O1302" i="1"/>
  <c r="P1301" i="1"/>
  <c r="O1301" i="1"/>
  <c r="P1300" i="1"/>
  <c r="O1300" i="1"/>
  <c r="P1299" i="1"/>
  <c r="O1299" i="1"/>
  <c r="P1298" i="1"/>
  <c r="O1298" i="1"/>
  <c r="P1297" i="1"/>
  <c r="O1297" i="1"/>
  <c r="P1296" i="1"/>
  <c r="O1296" i="1"/>
  <c r="P1295" i="1"/>
  <c r="O1295" i="1"/>
  <c r="P1294" i="1"/>
  <c r="O1294" i="1"/>
  <c r="P1293" i="1"/>
  <c r="O1293" i="1"/>
  <c r="P1292" i="1"/>
  <c r="O1292" i="1"/>
  <c r="P1291" i="1"/>
  <c r="O1291" i="1"/>
  <c r="P1290" i="1"/>
  <c r="O1290" i="1"/>
  <c r="P1289" i="1"/>
  <c r="O1289" i="1"/>
  <c r="P1288" i="1"/>
  <c r="O1288" i="1"/>
  <c r="P1287" i="1"/>
  <c r="O1287" i="1"/>
  <c r="P1286" i="1"/>
  <c r="O1286" i="1"/>
  <c r="P1285" i="1"/>
  <c r="O1285" i="1"/>
  <c r="P1284" i="1"/>
  <c r="O1284" i="1"/>
  <c r="P1283" i="1"/>
  <c r="O1283" i="1"/>
  <c r="P1282" i="1"/>
  <c r="O1282" i="1"/>
  <c r="P1281" i="1"/>
  <c r="O1281" i="1"/>
  <c r="P1280" i="1"/>
  <c r="O1280" i="1"/>
  <c r="P1279" i="1"/>
  <c r="O1279" i="1"/>
  <c r="P1278" i="1"/>
  <c r="O1278" i="1"/>
  <c r="P1277" i="1"/>
  <c r="O1277" i="1"/>
  <c r="P1276" i="1"/>
  <c r="O1276" i="1"/>
  <c r="P1275" i="1"/>
  <c r="O1275" i="1"/>
  <c r="P1274" i="1"/>
  <c r="O1274" i="1"/>
  <c r="P1273" i="1"/>
  <c r="O1273" i="1"/>
  <c r="P1272" i="1"/>
  <c r="O1272" i="1"/>
  <c r="P1271" i="1"/>
  <c r="O1271" i="1"/>
  <c r="P1270" i="1"/>
  <c r="O1270" i="1"/>
  <c r="P1269" i="1"/>
  <c r="O1269" i="1"/>
  <c r="P1268" i="1"/>
  <c r="O1268" i="1"/>
  <c r="P1267" i="1"/>
  <c r="O1267" i="1"/>
  <c r="P1266" i="1"/>
  <c r="O1266" i="1"/>
  <c r="P1265" i="1"/>
  <c r="O1265" i="1"/>
  <c r="P1264" i="1"/>
  <c r="O1264" i="1"/>
  <c r="P1263" i="1"/>
  <c r="O1263" i="1"/>
  <c r="P1262" i="1"/>
  <c r="O1262" i="1"/>
  <c r="P1261" i="1"/>
  <c r="O1261" i="1"/>
  <c r="P1260" i="1"/>
  <c r="O1260" i="1"/>
  <c r="P1259" i="1"/>
  <c r="O1259" i="1"/>
  <c r="P1258" i="1"/>
  <c r="O1258" i="1"/>
  <c r="P1257" i="1"/>
  <c r="O1257" i="1"/>
  <c r="P1256" i="1"/>
  <c r="O1256" i="1"/>
  <c r="P1255" i="1"/>
  <c r="O1255" i="1"/>
  <c r="P1254" i="1"/>
  <c r="O1254" i="1"/>
  <c r="P1253" i="1"/>
  <c r="O1253" i="1"/>
  <c r="P1252" i="1"/>
  <c r="O1252" i="1"/>
  <c r="P1251" i="1"/>
  <c r="O1251" i="1"/>
  <c r="P1250" i="1"/>
  <c r="O1250" i="1"/>
  <c r="P1249" i="1"/>
  <c r="O1249" i="1"/>
  <c r="P1248" i="1"/>
  <c r="O1248" i="1"/>
  <c r="P1247" i="1"/>
  <c r="O1247" i="1"/>
  <c r="P1246" i="1"/>
  <c r="O1246" i="1"/>
  <c r="P1245" i="1"/>
  <c r="O1245" i="1"/>
  <c r="P1244" i="1"/>
  <c r="O1244" i="1"/>
  <c r="P1243" i="1"/>
  <c r="O1243" i="1"/>
  <c r="P1242" i="1"/>
  <c r="O1242" i="1"/>
  <c r="P1241" i="1"/>
  <c r="O1241" i="1"/>
  <c r="P1240" i="1"/>
  <c r="O1240" i="1"/>
  <c r="P1239" i="1"/>
  <c r="O1239" i="1"/>
  <c r="P1238" i="1"/>
  <c r="O1238" i="1"/>
  <c r="P1237" i="1"/>
  <c r="O1237" i="1"/>
  <c r="P1236" i="1"/>
  <c r="O1236" i="1"/>
  <c r="P1235" i="1"/>
  <c r="O1235" i="1"/>
  <c r="P1234" i="1"/>
  <c r="O1234" i="1"/>
  <c r="P1233" i="1"/>
  <c r="O1233" i="1"/>
  <c r="P1232" i="1"/>
  <c r="O1232" i="1"/>
  <c r="P1231" i="1"/>
  <c r="O1231" i="1"/>
  <c r="P1230" i="1"/>
  <c r="O1230" i="1"/>
  <c r="P1229" i="1"/>
  <c r="O1229" i="1"/>
  <c r="P1228" i="1"/>
  <c r="O1228" i="1"/>
  <c r="P1227" i="1"/>
  <c r="O1227" i="1"/>
  <c r="P1226" i="1"/>
  <c r="O1226" i="1"/>
  <c r="P1225" i="1"/>
  <c r="O1225" i="1"/>
  <c r="P1224" i="1"/>
  <c r="O1224" i="1"/>
  <c r="P1223" i="1"/>
  <c r="O1223" i="1"/>
  <c r="P1222" i="1"/>
  <c r="O1222" i="1"/>
  <c r="P1221" i="1"/>
  <c r="O1221" i="1"/>
  <c r="P1220" i="1"/>
  <c r="O1220" i="1"/>
  <c r="P1219" i="1"/>
  <c r="O1219" i="1"/>
  <c r="P1218" i="1"/>
  <c r="O1218" i="1"/>
  <c r="P1217" i="1"/>
  <c r="O1217" i="1"/>
  <c r="P1216" i="1"/>
  <c r="O1216" i="1"/>
  <c r="P1215" i="1"/>
  <c r="O1215" i="1"/>
  <c r="P1214" i="1"/>
  <c r="O1214" i="1"/>
  <c r="P1213" i="1"/>
  <c r="O1213" i="1"/>
  <c r="P1212" i="1"/>
  <c r="O1212" i="1"/>
  <c r="P1211" i="1"/>
  <c r="O1211" i="1"/>
  <c r="P1210" i="1"/>
  <c r="O1210" i="1"/>
  <c r="P1209" i="1"/>
  <c r="O1209" i="1"/>
  <c r="P1208" i="1"/>
  <c r="O1208" i="1"/>
  <c r="P1207" i="1"/>
  <c r="O1207" i="1"/>
  <c r="P1206" i="1"/>
  <c r="O1206" i="1"/>
  <c r="P1205" i="1"/>
  <c r="O1205" i="1"/>
  <c r="P1204" i="1"/>
  <c r="O1204" i="1"/>
  <c r="P1203" i="1"/>
  <c r="O1203" i="1"/>
  <c r="P1202" i="1"/>
  <c r="O1202" i="1"/>
  <c r="P1201" i="1"/>
  <c r="O1201" i="1"/>
  <c r="P1200" i="1"/>
  <c r="O1200" i="1"/>
  <c r="P1199" i="1"/>
  <c r="O1199" i="1"/>
  <c r="P1198" i="1"/>
  <c r="O1198" i="1"/>
  <c r="P1197" i="1"/>
  <c r="O1197" i="1"/>
  <c r="P1196" i="1"/>
  <c r="O1196" i="1"/>
  <c r="P1195" i="1"/>
  <c r="O1195" i="1"/>
  <c r="P1194" i="1"/>
  <c r="O1194" i="1"/>
  <c r="P1193" i="1"/>
  <c r="O1193" i="1"/>
  <c r="P1192" i="1"/>
  <c r="O1192" i="1"/>
  <c r="P1191" i="1"/>
  <c r="O1191" i="1"/>
  <c r="P1190" i="1"/>
  <c r="O1190" i="1"/>
  <c r="P1189" i="1"/>
  <c r="O1189" i="1"/>
  <c r="P1188" i="1"/>
  <c r="O1188" i="1"/>
  <c r="P1187" i="1"/>
  <c r="O1187" i="1"/>
  <c r="P1186" i="1"/>
  <c r="O1186" i="1"/>
  <c r="P1185" i="1"/>
  <c r="O1185" i="1"/>
  <c r="P1184" i="1"/>
  <c r="O1184" i="1"/>
  <c r="P1183" i="1"/>
  <c r="O1183" i="1"/>
  <c r="P1182" i="1"/>
  <c r="O1182" i="1"/>
  <c r="P1181" i="1"/>
  <c r="O1181" i="1"/>
  <c r="P1180" i="1"/>
  <c r="O1180" i="1"/>
  <c r="P1179" i="1"/>
  <c r="O1179" i="1"/>
  <c r="P1178" i="1"/>
  <c r="O1178" i="1"/>
  <c r="P1177" i="1"/>
  <c r="O1177" i="1"/>
  <c r="P1176" i="1"/>
  <c r="O1176" i="1"/>
  <c r="P1175" i="1"/>
  <c r="O1175" i="1"/>
  <c r="P1174" i="1"/>
  <c r="O1174" i="1"/>
  <c r="P1173" i="1"/>
  <c r="O1173" i="1"/>
  <c r="P1172" i="1"/>
  <c r="O1172" i="1"/>
  <c r="P1171" i="1"/>
  <c r="O1171" i="1"/>
  <c r="P1170" i="1"/>
  <c r="O1170" i="1"/>
  <c r="P1169" i="1"/>
  <c r="O1169" i="1"/>
  <c r="P1168" i="1"/>
  <c r="O1168" i="1"/>
  <c r="P1167" i="1"/>
  <c r="O1167" i="1"/>
  <c r="P1166" i="1"/>
  <c r="O1166" i="1"/>
  <c r="P1165" i="1"/>
  <c r="O1165" i="1"/>
  <c r="P1164" i="1"/>
  <c r="O1164" i="1"/>
  <c r="P1163" i="1"/>
  <c r="O1163" i="1"/>
  <c r="P1162" i="1"/>
  <c r="O1162" i="1"/>
  <c r="P1161" i="1"/>
  <c r="O1161" i="1"/>
  <c r="P1160" i="1"/>
  <c r="O1160" i="1"/>
  <c r="P1159" i="1"/>
  <c r="O1159" i="1"/>
  <c r="P1158" i="1"/>
  <c r="O1158" i="1"/>
  <c r="P1157" i="1"/>
  <c r="O1157" i="1"/>
  <c r="P1156" i="1"/>
  <c r="O1156" i="1"/>
  <c r="P1155" i="1"/>
  <c r="O1155" i="1"/>
  <c r="P1154" i="1"/>
  <c r="O1154" i="1"/>
  <c r="P1153" i="1"/>
  <c r="O1153" i="1"/>
  <c r="P1152" i="1"/>
  <c r="O1152" i="1"/>
  <c r="P1151" i="1"/>
  <c r="O1151" i="1"/>
  <c r="P1150" i="1"/>
  <c r="O1150" i="1"/>
  <c r="P1149" i="1"/>
  <c r="O1149" i="1"/>
  <c r="P1148" i="1"/>
  <c r="O1148" i="1"/>
  <c r="P1147" i="1"/>
  <c r="O1147" i="1"/>
  <c r="P1146" i="1"/>
  <c r="O1146" i="1"/>
  <c r="P1145" i="1"/>
  <c r="O1145" i="1"/>
  <c r="P1144" i="1"/>
  <c r="O1144" i="1"/>
  <c r="P1143" i="1"/>
  <c r="O1143" i="1"/>
  <c r="P1142" i="1"/>
  <c r="O1142" i="1"/>
  <c r="P1141" i="1"/>
  <c r="O1141" i="1"/>
  <c r="P1140" i="1"/>
  <c r="O1140" i="1"/>
  <c r="P1139" i="1"/>
  <c r="O1139" i="1"/>
  <c r="P1138" i="1"/>
  <c r="O1138" i="1"/>
  <c r="P1137" i="1"/>
  <c r="O1137" i="1"/>
  <c r="P1136" i="1"/>
  <c r="O1136" i="1"/>
  <c r="P1135" i="1"/>
  <c r="O1135" i="1"/>
  <c r="P1134" i="1"/>
  <c r="O1134" i="1"/>
  <c r="P1133" i="1"/>
  <c r="O1133" i="1"/>
  <c r="P1132" i="1"/>
  <c r="O1132" i="1"/>
  <c r="P1131" i="1"/>
  <c r="O1131" i="1"/>
  <c r="P1130" i="1"/>
  <c r="O1130" i="1"/>
  <c r="P1129" i="1"/>
  <c r="O1129" i="1"/>
  <c r="P1128" i="1"/>
  <c r="O1128" i="1"/>
  <c r="P1127" i="1"/>
  <c r="O1127" i="1"/>
  <c r="P1126" i="1"/>
  <c r="O1126" i="1"/>
  <c r="P1125" i="1"/>
  <c r="O1125" i="1"/>
  <c r="P1124" i="1"/>
  <c r="O1124" i="1"/>
  <c r="P1123" i="1"/>
  <c r="O1123" i="1"/>
  <c r="P1122" i="1"/>
  <c r="O1122" i="1"/>
  <c r="P1121" i="1"/>
  <c r="O1121" i="1"/>
  <c r="P1120" i="1"/>
  <c r="O1120" i="1"/>
  <c r="P1119" i="1"/>
  <c r="O1119" i="1"/>
  <c r="P1118" i="1"/>
  <c r="O1118" i="1"/>
  <c r="P1117" i="1"/>
  <c r="O1117" i="1"/>
  <c r="P1116" i="1"/>
  <c r="O1116" i="1"/>
  <c r="P1115" i="1"/>
  <c r="O1115" i="1"/>
  <c r="P1114" i="1"/>
  <c r="O1114" i="1"/>
  <c r="P1113" i="1"/>
  <c r="O1113" i="1"/>
  <c r="P1112" i="1"/>
  <c r="O1112" i="1"/>
  <c r="P1111" i="1"/>
  <c r="O1111" i="1"/>
  <c r="P1110" i="1"/>
  <c r="O1110" i="1"/>
  <c r="P1109" i="1"/>
  <c r="O1109" i="1"/>
  <c r="P1108" i="1"/>
  <c r="O1108" i="1"/>
  <c r="P1107" i="1"/>
  <c r="O1107" i="1"/>
  <c r="P1106" i="1"/>
  <c r="O1106" i="1"/>
  <c r="P1105" i="1"/>
  <c r="O1105" i="1"/>
  <c r="P1104" i="1"/>
  <c r="O1104" i="1"/>
  <c r="P1103" i="1"/>
  <c r="O1103" i="1"/>
  <c r="P1102" i="1"/>
  <c r="O1102" i="1"/>
  <c r="P1101" i="1"/>
  <c r="O1101" i="1"/>
  <c r="P1100" i="1"/>
  <c r="O1100" i="1"/>
  <c r="P1099" i="1"/>
  <c r="O1099" i="1"/>
  <c r="P1098" i="1"/>
  <c r="O1098" i="1"/>
  <c r="P1097" i="1"/>
  <c r="O1097" i="1"/>
  <c r="P1096" i="1"/>
  <c r="O1096" i="1"/>
  <c r="P1095" i="1"/>
  <c r="O1095" i="1"/>
  <c r="P1094" i="1"/>
  <c r="O1094" i="1"/>
  <c r="P1093" i="1"/>
  <c r="O1093" i="1"/>
  <c r="P1092" i="1"/>
  <c r="O1092" i="1"/>
  <c r="P1091" i="1"/>
  <c r="O1091" i="1"/>
  <c r="P1090" i="1"/>
  <c r="O1090" i="1"/>
  <c r="P1089" i="1"/>
  <c r="O1089" i="1"/>
  <c r="P1088" i="1"/>
  <c r="O1088" i="1"/>
  <c r="P1087" i="1"/>
  <c r="O1087" i="1"/>
  <c r="P1086" i="1"/>
  <c r="O1086" i="1"/>
  <c r="P1085" i="1"/>
  <c r="O1085" i="1"/>
  <c r="P1084" i="1"/>
  <c r="O1084" i="1"/>
  <c r="P1083" i="1"/>
  <c r="O1083" i="1"/>
  <c r="P1082" i="1"/>
  <c r="O1082" i="1"/>
  <c r="P1081" i="1"/>
  <c r="O1081" i="1"/>
  <c r="P1080" i="1"/>
  <c r="O1080" i="1"/>
  <c r="P1079" i="1"/>
  <c r="O1079" i="1"/>
  <c r="P1078" i="1"/>
  <c r="O1078" i="1"/>
  <c r="P1077" i="1"/>
  <c r="O1077" i="1"/>
  <c r="P1076" i="1"/>
  <c r="O1076" i="1"/>
  <c r="P1075" i="1"/>
  <c r="O1075" i="1"/>
  <c r="P1074" i="1"/>
  <c r="O1074" i="1"/>
  <c r="P1073" i="1"/>
  <c r="O1073" i="1"/>
  <c r="P1072" i="1"/>
  <c r="O1072" i="1"/>
  <c r="P1071" i="1"/>
  <c r="O1071" i="1"/>
  <c r="P1070" i="1"/>
  <c r="O1070" i="1"/>
  <c r="P1069" i="1"/>
  <c r="O1069" i="1"/>
  <c r="P1068" i="1"/>
  <c r="O1068" i="1"/>
  <c r="P1067" i="1"/>
  <c r="O1067" i="1"/>
  <c r="P1066" i="1"/>
  <c r="O1066" i="1"/>
  <c r="P1065" i="1"/>
  <c r="O1065" i="1"/>
  <c r="P1064" i="1"/>
  <c r="O1064" i="1"/>
  <c r="P1063" i="1"/>
  <c r="O1063" i="1"/>
  <c r="P1062" i="1"/>
  <c r="O1062" i="1"/>
  <c r="P1061" i="1"/>
  <c r="O1061" i="1"/>
  <c r="P1060" i="1"/>
  <c r="O1060" i="1"/>
  <c r="P1059" i="1"/>
  <c r="O1059" i="1"/>
  <c r="P1058" i="1"/>
  <c r="O1058" i="1"/>
  <c r="P1057" i="1"/>
  <c r="O1057" i="1"/>
  <c r="P1056" i="1"/>
  <c r="O1056" i="1"/>
  <c r="P1055" i="1"/>
  <c r="O1055" i="1"/>
  <c r="P1054" i="1"/>
  <c r="O1054" i="1"/>
  <c r="P1053" i="1"/>
  <c r="O1053" i="1"/>
  <c r="P1052" i="1"/>
  <c r="O1052" i="1"/>
  <c r="P1051" i="1"/>
  <c r="O1051" i="1"/>
  <c r="P1050" i="1"/>
  <c r="O1050" i="1"/>
  <c r="P1049" i="1"/>
  <c r="O1049" i="1"/>
  <c r="P1048" i="1"/>
  <c r="O1048" i="1"/>
  <c r="P1047" i="1"/>
  <c r="O1047" i="1"/>
  <c r="P1046" i="1"/>
  <c r="O1046" i="1"/>
  <c r="P1045" i="1"/>
  <c r="O1045" i="1"/>
  <c r="P1044" i="1"/>
  <c r="O1044" i="1"/>
  <c r="P1043" i="1"/>
  <c r="O1043" i="1"/>
  <c r="P1042" i="1"/>
  <c r="O1042" i="1"/>
  <c r="P1041" i="1"/>
  <c r="O1041" i="1"/>
  <c r="P1040" i="1"/>
  <c r="O1040" i="1"/>
  <c r="P1039" i="1"/>
  <c r="O1039" i="1"/>
  <c r="P1038" i="1"/>
  <c r="O1038" i="1"/>
  <c r="P1037" i="1"/>
  <c r="O1037" i="1"/>
  <c r="P1036" i="1"/>
  <c r="O1036" i="1"/>
  <c r="P1035" i="1"/>
  <c r="O1035" i="1"/>
  <c r="P1034" i="1"/>
  <c r="O1034" i="1"/>
  <c r="P1033" i="1"/>
  <c r="O1033" i="1"/>
  <c r="P1032" i="1"/>
  <c r="O1032" i="1"/>
  <c r="P1031" i="1"/>
  <c r="O1031" i="1"/>
  <c r="P1030" i="1"/>
  <c r="O1030" i="1"/>
  <c r="P1029" i="1"/>
  <c r="O1029" i="1"/>
  <c r="P1028" i="1"/>
  <c r="O1028" i="1"/>
  <c r="P1027" i="1"/>
  <c r="O1027" i="1"/>
  <c r="P1026" i="1"/>
  <c r="O1026" i="1"/>
  <c r="P1025" i="1"/>
  <c r="O1025" i="1"/>
  <c r="P1024" i="1"/>
  <c r="O1024" i="1"/>
  <c r="P1023" i="1"/>
  <c r="O1023" i="1"/>
  <c r="P1022" i="1"/>
  <c r="O1022" i="1"/>
  <c r="P1021" i="1"/>
  <c r="O1021" i="1"/>
  <c r="P1020" i="1"/>
  <c r="O1020" i="1"/>
  <c r="P1019" i="1"/>
  <c r="O1019" i="1"/>
  <c r="P1018" i="1"/>
  <c r="O1018" i="1"/>
  <c r="P1017" i="1"/>
  <c r="O1017" i="1"/>
  <c r="P1016" i="1"/>
  <c r="O1016" i="1"/>
  <c r="P1015" i="1"/>
  <c r="O1015" i="1"/>
  <c r="P1014" i="1"/>
  <c r="O1014" i="1"/>
  <c r="P1013" i="1"/>
  <c r="O1013" i="1"/>
  <c r="P1012" i="1"/>
  <c r="O1012" i="1"/>
  <c r="P1011" i="1"/>
  <c r="O1011" i="1"/>
  <c r="P1010" i="1"/>
  <c r="O1010" i="1"/>
  <c r="P1009" i="1"/>
  <c r="O1009" i="1"/>
  <c r="P1008" i="1"/>
  <c r="O1008" i="1"/>
  <c r="P1007" i="1"/>
  <c r="O1007" i="1"/>
  <c r="P1006" i="1"/>
  <c r="O1006" i="1"/>
  <c r="P1005" i="1"/>
  <c r="O1005" i="1"/>
  <c r="P1004" i="1"/>
  <c r="O1004" i="1"/>
  <c r="P1003" i="1"/>
  <c r="O1003" i="1"/>
  <c r="P1002" i="1"/>
  <c r="O1002" i="1"/>
  <c r="P1001" i="1"/>
  <c r="O1001" i="1"/>
  <c r="P1000" i="1"/>
  <c r="O1000" i="1"/>
  <c r="P999" i="1"/>
  <c r="O999" i="1"/>
  <c r="P998" i="1"/>
  <c r="O998" i="1"/>
  <c r="P997" i="1"/>
  <c r="O997" i="1"/>
  <c r="P996" i="1"/>
  <c r="O996" i="1"/>
  <c r="P995" i="1"/>
  <c r="O995" i="1"/>
  <c r="P994" i="1"/>
  <c r="O994" i="1"/>
  <c r="P993" i="1"/>
  <c r="O993" i="1"/>
  <c r="P992" i="1"/>
  <c r="O992" i="1"/>
  <c r="P991" i="1"/>
  <c r="O991" i="1"/>
  <c r="P990" i="1"/>
  <c r="O990" i="1"/>
  <c r="P989" i="1"/>
  <c r="O989" i="1"/>
  <c r="P988" i="1"/>
  <c r="O988" i="1"/>
  <c r="P987" i="1"/>
  <c r="O987" i="1"/>
  <c r="P986" i="1"/>
  <c r="O986" i="1"/>
  <c r="P985" i="1"/>
  <c r="O985" i="1"/>
  <c r="P984" i="1"/>
  <c r="O984" i="1"/>
  <c r="P983" i="1"/>
  <c r="O983" i="1"/>
  <c r="P982" i="1"/>
  <c r="O982" i="1"/>
  <c r="P981" i="1"/>
  <c r="O981" i="1"/>
  <c r="P980" i="1"/>
  <c r="O980" i="1"/>
  <c r="P979" i="1"/>
  <c r="O979" i="1"/>
  <c r="P978" i="1"/>
  <c r="O978" i="1"/>
  <c r="P977" i="1"/>
  <c r="O977" i="1"/>
  <c r="P976" i="1"/>
  <c r="O976" i="1"/>
  <c r="P975" i="1"/>
  <c r="O975" i="1"/>
  <c r="P974" i="1"/>
  <c r="O974" i="1"/>
  <c r="P973" i="1"/>
  <c r="O973" i="1"/>
  <c r="P972" i="1"/>
  <c r="O972" i="1"/>
  <c r="P971" i="1"/>
  <c r="O971" i="1"/>
  <c r="P970" i="1"/>
  <c r="O970" i="1"/>
  <c r="P969" i="1"/>
  <c r="O969" i="1"/>
  <c r="P968" i="1"/>
  <c r="O968" i="1"/>
  <c r="P967" i="1"/>
  <c r="O967" i="1"/>
  <c r="P966" i="1"/>
  <c r="O966" i="1"/>
  <c r="P965" i="1"/>
  <c r="O965" i="1"/>
  <c r="P964" i="1"/>
  <c r="O964" i="1"/>
  <c r="P963" i="1"/>
  <c r="O963" i="1"/>
  <c r="P962" i="1"/>
  <c r="O962" i="1"/>
  <c r="P961" i="1"/>
  <c r="O961" i="1"/>
  <c r="P960" i="1"/>
  <c r="O960" i="1"/>
  <c r="P959" i="1"/>
  <c r="O959" i="1"/>
  <c r="P958" i="1"/>
  <c r="O958" i="1"/>
  <c r="P957" i="1"/>
  <c r="O957" i="1"/>
  <c r="P956" i="1"/>
  <c r="O956" i="1"/>
  <c r="P955" i="1"/>
  <c r="O955" i="1"/>
  <c r="P954" i="1"/>
  <c r="O954" i="1"/>
  <c r="P953" i="1"/>
  <c r="O953" i="1"/>
  <c r="P952" i="1"/>
  <c r="O952" i="1"/>
  <c r="P951" i="1"/>
  <c r="O951" i="1"/>
  <c r="P950" i="1"/>
  <c r="O950" i="1"/>
  <c r="P949" i="1"/>
  <c r="O949" i="1"/>
  <c r="P948" i="1"/>
  <c r="O948" i="1"/>
  <c r="P947" i="1"/>
  <c r="O947" i="1"/>
  <c r="P946" i="1"/>
  <c r="O946" i="1"/>
  <c r="P945" i="1"/>
  <c r="O945" i="1"/>
  <c r="P944" i="1"/>
  <c r="O944" i="1"/>
  <c r="P943" i="1"/>
  <c r="O943" i="1"/>
  <c r="P942" i="1"/>
  <c r="O942" i="1"/>
  <c r="P941" i="1"/>
  <c r="O941" i="1"/>
  <c r="P940" i="1"/>
  <c r="O940" i="1"/>
  <c r="P939" i="1"/>
  <c r="O939" i="1"/>
  <c r="P938" i="1"/>
  <c r="O938" i="1"/>
  <c r="P937" i="1"/>
  <c r="O937" i="1"/>
  <c r="P936" i="1"/>
  <c r="O936" i="1"/>
  <c r="P935" i="1"/>
  <c r="O935" i="1"/>
  <c r="P934" i="1"/>
  <c r="O934" i="1"/>
  <c r="P933" i="1"/>
  <c r="O933" i="1"/>
  <c r="P932" i="1"/>
  <c r="O932" i="1"/>
  <c r="P931" i="1"/>
  <c r="O931" i="1"/>
  <c r="P930" i="1"/>
  <c r="O930" i="1"/>
  <c r="P929" i="1"/>
  <c r="O929" i="1"/>
  <c r="P928" i="1"/>
  <c r="O928" i="1"/>
  <c r="P927" i="1"/>
  <c r="O927" i="1"/>
  <c r="P926" i="1"/>
  <c r="O926" i="1"/>
  <c r="P925" i="1"/>
  <c r="O925" i="1"/>
  <c r="P924" i="1"/>
  <c r="O924" i="1"/>
  <c r="P923" i="1"/>
  <c r="O923" i="1"/>
  <c r="P922" i="1"/>
  <c r="O922" i="1"/>
  <c r="P921" i="1"/>
  <c r="O921" i="1"/>
  <c r="P920" i="1"/>
  <c r="O920" i="1"/>
  <c r="P919" i="1"/>
  <c r="O919" i="1"/>
  <c r="P918" i="1"/>
  <c r="O918" i="1"/>
  <c r="P917" i="1"/>
  <c r="O917" i="1"/>
  <c r="P916" i="1"/>
  <c r="O916" i="1"/>
  <c r="P915" i="1"/>
  <c r="O915" i="1"/>
  <c r="P914" i="1"/>
  <c r="O914" i="1"/>
  <c r="P913" i="1"/>
  <c r="O913" i="1"/>
  <c r="P912" i="1"/>
  <c r="O912" i="1"/>
  <c r="P911" i="1"/>
  <c r="O911" i="1"/>
  <c r="P910" i="1"/>
  <c r="O910" i="1"/>
  <c r="P909" i="1"/>
  <c r="O909" i="1"/>
  <c r="P908" i="1"/>
  <c r="O908" i="1"/>
  <c r="P907" i="1"/>
  <c r="O907" i="1"/>
  <c r="P906" i="1"/>
  <c r="O906" i="1"/>
  <c r="P905" i="1"/>
  <c r="O905" i="1"/>
  <c r="P904" i="1"/>
  <c r="O904" i="1"/>
  <c r="P903" i="1"/>
  <c r="O903" i="1"/>
  <c r="P902" i="1"/>
  <c r="O902" i="1"/>
  <c r="P901" i="1"/>
  <c r="O901" i="1"/>
  <c r="P900" i="1"/>
  <c r="O900" i="1"/>
  <c r="P899" i="1"/>
  <c r="O899" i="1"/>
  <c r="P898" i="1"/>
  <c r="O898" i="1"/>
  <c r="P897" i="1"/>
  <c r="O897" i="1"/>
  <c r="P896" i="1"/>
  <c r="O896" i="1"/>
  <c r="P895" i="1"/>
  <c r="O895" i="1"/>
  <c r="P894" i="1"/>
  <c r="O894" i="1"/>
  <c r="P893" i="1"/>
  <c r="O893" i="1"/>
  <c r="P892" i="1"/>
  <c r="O892" i="1"/>
  <c r="P891" i="1"/>
  <c r="O891" i="1"/>
  <c r="P890" i="1"/>
  <c r="O890" i="1"/>
  <c r="P889" i="1"/>
  <c r="O889" i="1"/>
  <c r="P888" i="1"/>
  <c r="O888" i="1"/>
  <c r="P887" i="1"/>
  <c r="O887" i="1"/>
  <c r="P886" i="1"/>
  <c r="O886" i="1"/>
  <c r="P885" i="1"/>
  <c r="O885" i="1"/>
  <c r="P884" i="1"/>
  <c r="O884" i="1"/>
  <c r="P883" i="1"/>
  <c r="O883" i="1"/>
  <c r="P882" i="1"/>
  <c r="O882" i="1"/>
  <c r="P881" i="1"/>
  <c r="O881" i="1"/>
  <c r="P880" i="1"/>
  <c r="O880" i="1"/>
  <c r="P879" i="1"/>
  <c r="O879" i="1"/>
  <c r="P878" i="1"/>
  <c r="O878" i="1"/>
  <c r="P877" i="1"/>
  <c r="O877" i="1"/>
  <c r="P876" i="1"/>
  <c r="O876" i="1"/>
  <c r="P875" i="1"/>
  <c r="O875" i="1"/>
  <c r="P874" i="1"/>
  <c r="O874" i="1"/>
  <c r="P873" i="1"/>
  <c r="O873" i="1"/>
  <c r="P872" i="1"/>
  <c r="O872" i="1"/>
  <c r="P871" i="1"/>
  <c r="O871" i="1"/>
  <c r="P870" i="1"/>
  <c r="O870" i="1"/>
  <c r="P869" i="1"/>
  <c r="O869" i="1"/>
  <c r="P868" i="1"/>
  <c r="O868" i="1"/>
  <c r="P867" i="1"/>
  <c r="O867" i="1"/>
  <c r="P866" i="1"/>
  <c r="O866" i="1"/>
  <c r="P865" i="1"/>
  <c r="O865" i="1"/>
  <c r="P864" i="1"/>
  <c r="O864" i="1"/>
  <c r="P863" i="1"/>
  <c r="O863" i="1"/>
  <c r="P862" i="1"/>
  <c r="O862" i="1"/>
  <c r="P861" i="1"/>
  <c r="O861" i="1"/>
  <c r="P860" i="1"/>
  <c r="O860" i="1"/>
  <c r="P859" i="1"/>
  <c r="O859" i="1"/>
  <c r="P858" i="1"/>
  <c r="O858" i="1"/>
  <c r="P857" i="1"/>
  <c r="O857" i="1"/>
  <c r="P856" i="1"/>
  <c r="O856" i="1"/>
  <c r="P855" i="1"/>
  <c r="O855" i="1"/>
  <c r="P854" i="1"/>
  <c r="O854" i="1"/>
  <c r="P853" i="1"/>
  <c r="O853" i="1"/>
  <c r="P852" i="1"/>
  <c r="O852" i="1"/>
  <c r="P851" i="1"/>
  <c r="O851" i="1"/>
  <c r="P850" i="1"/>
  <c r="O850" i="1"/>
  <c r="P849" i="1"/>
  <c r="O849" i="1"/>
  <c r="P848" i="1"/>
  <c r="O848" i="1"/>
  <c r="P847" i="1"/>
  <c r="O847" i="1"/>
  <c r="P846" i="1"/>
  <c r="O846" i="1"/>
  <c r="P845" i="1"/>
  <c r="O845" i="1"/>
  <c r="P844" i="1"/>
  <c r="O844" i="1"/>
  <c r="P843" i="1"/>
  <c r="O843" i="1"/>
  <c r="P842" i="1"/>
  <c r="O842" i="1"/>
  <c r="P841" i="1"/>
  <c r="O841" i="1"/>
  <c r="P840" i="1"/>
  <c r="O840" i="1"/>
  <c r="P839" i="1"/>
  <c r="O839" i="1"/>
  <c r="P838" i="1"/>
  <c r="O838" i="1"/>
  <c r="P837" i="1"/>
  <c r="O837" i="1"/>
  <c r="P836" i="1"/>
  <c r="O836" i="1"/>
  <c r="P835" i="1"/>
  <c r="O835" i="1"/>
  <c r="P834" i="1"/>
  <c r="O834" i="1"/>
  <c r="P833" i="1"/>
  <c r="O833" i="1"/>
  <c r="P832" i="1"/>
  <c r="O832" i="1"/>
  <c r="P831" i="1"/>
  <c r="O831" i="1"/>
  <c r="P830" i="1"/>
  <c r="O830" i="1"/>
  <c r="P829" i="1"/>
  <c r="O829" i="1"/>
  <c r="P828" i="1"/>
  <c r="O828" i="1"/>
  <c r="P827" i="1"/>
  <c r="O827" i="1"/>
  <c r="P826" i="1"/>
  <c r="O826" i="1"/>
  <c r="P825" i="1"/>
  <c r="O825" i="1"/>
  <c r="P824" i="1"/>
  <c r="O824" i="1"/>
  <c r="P823" i="1"/>
  <c r="O823" i="1"/>
  <c r="P822" i="1"/>
  <c r="O822" i="1"/>
  <c r="P821" i="1"/>
  <c r="O821" i="1"/>
  <c r="P820" i="1"/>
  <c r="O820" i="1"/>
  <c r="P819" i="1"/>
  <c r="O819" i="1"/>
  <c r="P818" i="1"/>
  <c r="O818" i="1"/>
  <c r="P817" i="1"/>
  <c r="O817" i="1"/>
  <c r="P816" i="1"/>
  <c r="O816" i="1"/>
  <c r="P815" i="1"/>
  <c r="O815" i="1"/>
  <c r="P814" i="1"/>
  <c r="O814" i="1"/>
  <c r="P813" i="1"/>
  <c r="O813" i="1"/>
  <c r="P812" i="1"/>
  <c r="O812" i="1"/>
  <c r="P811" i="1"/>
  <c r="O811" i="1"/>
  <c r="P810" i="1"/>
  <c r="O810" i="1"/>
  <c r="P809" i="1"/>
  <c r="O809" i="1"/>
  <c r="P808" i="1"/>
  <c r="O808" i="1"/>
  <c r="P807" i="1"/>
  <c r="O807" i="1"/>
  <c r="P806" i="1"/>
  <c r="O806" i="1"/>
  <c r="P805" i="1"/>
  <c r="O805" i="1"/>
  <c r="P804" i="1"/>
  <c r="O804" i="1"/>
  <c r="P803" i="1"/>
  <c r="O803" i="1"/>
  <c r="P802" i="1"/>
  <c r="O802" i="1"/>
  <c r="P801" i="1"/>
  <c r="O801" i="1"/>
  <c r="P800" i="1"/>
  <c r="O800" i="1"/>
  <c r="P799" i="1"/>
  <c r="O799" i="1"/>
  <c r="P798" i="1"/>
  <c r="O798" i="1"/>
  <c r="P797" i="1"/>
  <c r="O797" i="1"/>
  <c r="P796" i="1"/>
  <c r="O796" i="1"/>
  <c r="P795" i="1"/>
  <c r="O795" i="1"/>
  <c r="P794" i="1"/>
  <c r="O794" i="1"/>
  <c r="P793" i="1"/>
  <c r="O793" i="1"/>
  <c r="P792" i="1"/>
  <c r="O792" i="1"/>
  <c r="P791" i="1"/>
  <c r="O791" i="1"/>
  <c r="P790" i="1"/>
  <c r="O790" i="1"/>
  <c r="P789" i="1"/>
  <c r="O789" i="1"/>
  <c r="P788" i="1"/>
  <c r="O788" i="1"/>
  <c r="P787" i="1"/>
  <c r="O787" i="1"/>
  <c r="P786" i="1"/>
  <c r="O786" i="1"/>
  <c r="P785" i="1"/>
  <c r="O785" i="1"/>
  <c r="P784" i="1"/>
  <c r="O784" i="1"/>
  <c r="P783" i="1"/>
  <c r="O783" i="1"/>
  <c r="P782" i="1"/>
  <c r="O782" i="1"/>
  <c r="P781" i="1"/>
  <c r="O781" i="1"/>
  <c r="P780" i="1"/>
  <c r="O780" i="1"/>
  <c r="P779" i="1"/>
  <c r="O779" i="1"/>
  <c r="P778" i="1"/>
  <c r="O778" i="1"/>
  <c r="P777" i="1"/>
  <c r="O777" i="1"/>
  <c r="P776" i="1"/>
  <c r="O776" i="1"/>
  <c r="P775" i="1"/>
  <c r="O775" i="1"/>
  <c r="P774" i="1"/>
  <c r="O774" i="1"/>
  <c r="P773" i="1"/>
  <c r="O773" i="1"/>
  <c r="P772" i="1"/>
  <c r="O772" i="1"/>
  <c r="P771" i="1"/>
  <c r="O771" i="1"/>
  <c r="P770" i="1"/>
  <c r="O770" i="1"/>
  <c r="P769" i="1"/>
  <c r="O769" i="1"/>
  <c r="P768" i="1"/>
  <c r="O768" i="1"/>
  <c r="P767" i="1"/>
  <c r="O767" i="1"/>
  <c r="P766" i="1"/>
  <c r="O766" i="1"/>
  <c r="P765" i="1"/>
  <c r="O765" i="1"/>
  <c r="P764" i="1"/>
  <c r="O764" i="1"/>
  <c r="P763" i="1"/>
  <c r="O763" i="1"/>
  <c r="P762" i="1"/>
  <c r="O762" i="1"/>
  <c r="P761" i="1"/>
  <c r="O761" i="1"/>
  <c r="P760" i="1"/>
  <c r="O760" i="1"/>
  <c r="P759" i="1"/>
  <c r="O759" i="1"/>
  <c r="P758" i="1"/>
  <c r="O758" i="1"/>
  <c r="P757" i="1"/>
  <c r="O757" i="1"/>
  <c r="P756" i="1"/>
  <c r="O756" i="1"/>
  <c r="P755" i="1"/>
  <c r="O755" i="1"/>
  <c r="P754" i="1"/>
  <c r="O754" i="1"/>
  <c r="P753" i="1"/>
  <c r="O753" i="1"/>
  <c r="P752" i="1"/>
  <c r="O752" i="1"/>
  <c r="P751" i="1"/>
  <c r="O751" i="1"/>
  <c r="P750" i="1"/>
  <c r="O750" i="1"/>
  <c r="P749" i="1"/>
  <c r="O749" i="1"/>
  <c r="P748" i="1"/>
  <c r="O748" i="1"/>
  <c r="P747" i="1"/>
  <c r="O747" i="1"/>
  <c r="P746" i="1"/>
  <c r="O746" i="1"/>
  <c r="P745" i="1"/>
  <c r="O745" i="1"/>
  <c r="P744" i="1"/>
  <c r="O744" i="1"/>
  <c r="P743" i="1"/>
  <c r="O743" i="1"/>
  <c r="P742" i="1"/>
  <c r="O742" i="1"/>
  <c r="P741" i="1"/>
  <c r="O741" i="1"/>
  <c r="P740" i="1"/>
  <c r="O740" i="1"/>
  <c r="P739" i="1"/>
  <c r="O739" i="1"/>
  <c r="P738" i="1"/>
  <c r="O738" i="1"/>
  <c r="P737" i="1"/>
  <c r="O737" i="1"/>
  <c r="P736" i="1"/>
  <c r="O736" i="1"/>
  <c r="P735" i="1"/>
  <c r="O735" i="1"/>
  <c r="P734" i="1"/>
  <c r="O734" i="1"/>
  <c r="P733" i="1"/>
  <c r="O733" i="1"/>
  <c r="P732" i="1"/>
  <c r="O732" i="1"/>
  <c r="P731" i="1"/>
  <c r="O731" i="1"/>
  <c r="P730" i="1"/>
  <c r="O730" i="1"/>
  <c r="P729" i="1"/>
  <c r="O729" i="1"/>
  <c r="P728" i="1"/>
  <c r="O728" i="1"/>
  <c r="P727" i="1"/>
  <c r="O727" i="1"/>
  <c r="P726" i="1"/>
  <c r="O726" i="1"/>
  <c r="P725" i="1"/>
  <c r="O725" i="1"/>
  <c r="P724" i="1"/>
  <c r="O724" i="1"/>
  <c r="P723" i="1"/>
  <c r="O723" i="1"/>
  <c r="P722" i="1"/>
  <c r="O722" i="1"/>
  <c r="P721" i="1"/>
  <c r="O721" i="1"/>
  <c r="P720" i="1"/>
  <c r="O720" i="1"/>
  <c r="P719" i="1"/>
  <c r="O719" i="1"/>
  <c r="P718" i="1"/>
  <c r="O718" i="1"/>
  <c r="P717" i="1"/>
  <c r="O717" i="1"/>
  <c r="P716" i="1"/>
  <c r="O716" i="1"/>
  <c r="P715" i="1"/>
  <c r="O715" i="1"/>
  <c r="P714" i="1"/>
  <c r="O714" i="1"/>
  <c r="P713" i="1"/>
  <c r="O713" i="1"/>
  <c r="P712" i="1"/>
  <c r="O712" i="1"/>
  <c r="P711" i="1"/>
  <c r="O711" i="1"/>
  <c r="P710" i="1"/>
  <c r="O710" i="1"/>
  <c r="P709" i="1"/>
  <c r="O709" i="1"/>
  <c r="P708" i="1"/>
  <c r="O708" i="1"/>
  <c r="P707" i="1"/>
  <c r="O707" i="1"/>
  <c r="P706" i="1"/>
  <c r="O706" i="1"/>
  <c r="P705" i="1"/>
  <c r="O705" i="1"/>
  <c r="P704" i="1"/>
  <c r="O704" i="1"/>
  <c r="P703" i="1"/>
  <c r="O703" i="1"/>
  <c r="P702" i="1"/>
  <c r="O702" i="1"/>
  <c r="P701" i="1"/>
  <c r="O701" i="1"/>
  <c r="P700" i="1"/>
  <c r="O700" i="1"/>
  <c r="P699" i="1"/>
  <c r="O699" i="1"/>
  <c r="P698" i="1"/>
  <c r="O698" i="1"/>
  <c r="P697" i="1"/>
  <c r="O697" i="1"/>
  <c r="P696" i="1"/>
  <c r="O696" i="1"/>
  <c r="P695" i="1"/>
  <c r="O695" i="1"/>
  <c r="P694" i="1"/>
  <c r="O694" i="1"/>
  <c r="P693" i="1"/>
  <c r="O693" i="1"/>
  <c r="P692" i="1"/>
  <c r="O692" i="1"/>
  <c r="P691" i="1"/>
  <c r="O691" i="1"/>
  <c r="P690" i="1"/>
  <c r="O690" i="1"/>
  <c r="P689" i="1"/>
  <c r="O689" i="1"/>
  <c r="P688" i="1"/>
  <c r="O688" i="1"/>
  <c r="P687" i="1"/>
  <c r="O687" i="1"/>
  <c r="P686" i="1"/>
  <c r="O686" i="1"/>
  <c r="P685" i="1"/>
  <c r="O685" i="1"/>
  <c r="P684" i="1"/>
  <c r="O684" i="1"/>
  <c r="P683" i="1"/>
  <c r="O683" i="1"/>
  <c r="P682" i="1"/>
  <c r="O682" i="1"/>
  <c r="P681" i="1"/>
  <c r="O681" i="1"/>
  <c r="P680" i="1"/>
  <c r="O680" i="1"/>
  <c r="P679" i="1"/>
  <c r="O679" i="1"/>
  <c r="P678" i="1"/>
  <c r="O678" i="1"/>
  <c r="P677" i="1"/>
  <c r="O677" i="1"/>
  <c r="P676" i="1"/>
  <c r="O676" i="1"/>
  <c r="P675" i="1"/>
  <c r="O675" i="1"/>
  <c r="P674" i="1"/>
  <c r="O674" i="1"/>
  <c r="P673" i="1"/>
  <c r="O673" i="1"/>
  <c r="P672" i="1"/>
  <c r="O672" i="1"/>
  <c r="P671" i="1"/>
  <c r="O671" i="1"/>
  <c r="P670" i="1"/>
  <c r="O670" i="1"/>
  <c r="P669" i="1"/>
  <c r="O669" i="1"/>
  <c r="P668" i="1"/>
  <c r="O668" i="1"/>
  <c r="P667" i="1"/>
  <c r="O667" i="1"/>
  <c r="P666" i="1"/>
  <c r="O666" i="1"/>
  <c r="P665" i="1"/>
  <c r="O665" i="1"/>
  <c r="P664" i="1"/>
  <c r="O664" i="1"/>
  <c r="P663" i="1"/>
  <c r="O663" i="1"/>
  <c r="P662" i="1"/>
  <c r="O662" i="1"/>
  <c r="P661" i="1"/>
  <c r="O661" i="1"/>
  <c r="P660" i="1"/>
  <c r="O660" i="1"/>
  <c r="P659" i="1"/>
  <c r="O659" i="1"/>
  <c r="P658" i="1"/>
  <c r="O658" i="1"/>
  <c r="P657" i="1"/>
  <c r="O657" i="1"/>
  <c r="P656" i="1"/>
  <c r="O656" i="1"/>
  <c r="P655" i="1"/>
  <c r="O655" i="1"/>
  <c r="P654" i="1"/>
  <c r="O654" i="1"/>
  <c r="P653" i="1"/>
  <c r="O653" i="1"/>
  <c r="P652" i="1"/>
  <c r="O652" i="1"/>
  <c r="P651" i="1"/>
  <c r="O651" i="1"/>
  <c r="P650" i="1"/>
  <c r="O650" i="1"/>
  <c r="P649" i="1"/>
  <c r="O649" i="1"/>
  <c r="P648" i="1"/>
  <c r="O648" i="1"/>
  <c r="P647" i="1"/>
  <c r="O647" i="1"/>
  <c r="P646" i="1"/>
  <c r="O646" i="1"/>
  <c r="P645" i="1"/>
  <c r="O645" i="1"/>
  <c r="P644" i="1"/>
  <c r="O644" i="1"/>
  <c r="P643" i="1"/>
  <c r="O643" i="1"/>
  <c r="P642" i="1"/>
  <c r="O642" i="1"/>
  <c r="P641" i="1"/>
  <c r="O641" i="1"/>
  <c r="P640" i="1"/>
  <c r="O640" i="1"/>
  <c r="P639" i="1"/>
  <c r="O639" i="1"/>
  <c r="P638" i="1"/>
  <c r="O638" i="1"/>
  <c r="P637" i="1"/>
  <c r="O637" i="1"/>
  <c r="P636" i="1"/>
  <c r="O636" i="1"/>
  <c r="P635" i="1"/>
  <c r="O635" i="1"/>
  <c r="P634" i="1"/>
  <c r="O634" i="1"/>
  <c r="P633" i="1"/>
  <c r="O633" i="1"/>
  <c r="P632" i="1"/>
  <c r="O632" i="1"/>
  <c r="P631" i="1"/>
  <c r="O631" i="1"/>
  <c r="P630" i="1"/>
  <c r="O630" i="1"/>
  <c r="P629" i="1"/>
  <c r="O629" i="1"/>
  <c r="P628" i="1"/>
  <c r="O628" i="1"/>
  <c r="P627" i="1"/>
  <c r="O627" i="1"/>
  <c r="P626" i="1"/>
  <c r="O626" i="1"/>
  <c r="P625" i="1"/>
  <c r="O625" i="1"/>
  <c r="P624" i="1"/>
  <c r="O624" i="1"/>
  <c r="P623" i="1"/>
  <c r="O623" i="1"/>
  <c r="P622" i="1"/>
  <c r="O622" i="1"/>
  <c r="P621" i="1"/>
  <c r="O621" i="1"/>
  <c r="P620" i="1"/>
  <c r="O620" i="1"/>
  <c r="P619" i="1"/>
  <c r="O619" i="1"/>
  <c r="P618" i="1"/>
  <c r="O618" i="1"/>
  <c r="P617" i="1"/>
  <c r="O617" i="1"/>
  <c r="P616" i="1"/>
  <c r="O616" i="1"/>
  <c r="P615" i="1"/>
  <c r="O615" i="1"/>
  <c r="P614" i="1"/>
  <c r="O614" i="1"/>
  <c r="P613" i="1"/>
  <c r="O613" i="1"/>
  <c r="P612" i="1"/>
  <c r="O612" i="1"/>
  <c r="P611" i="1"/>
  <c r="O611" i="1"/>
  <c r="P610" i="1"/>
  <c r="O610" i="1"/>
  <c r="P609" i="1"/>
  <c r="O609" i="1"/>
  <c r="P608" i="1"/>
  <c r="O608" i="1"/>
  <c r="P607" i="1"/>
  <c r="O607" i="1"/>
  <c r="P606" i="1"/>
  <c r="O606" i="1"/>
  <c r="P605" i="1"/>
  <c r="O605" i="1"/>
  <c r="P604" i="1"/>
  <c r="O604" i="1"/>
  <c r="P603" i="1"/>
  <c r="O603" i="1"/>
  <c r="P602" i="1"/>
  <c r="O602" i="1"/>
  <c r="P601" i="1"/>
  <c r="O601" i="1"/>
  <c r="P600" i="1"/>
  <c r="O600" i="1"/>
  <c r="P599" i="1"/>
  <c r="O599" i="1"/>
  <c r="P598" i="1"/>
  <c r="O598" i="1"/>
  <c r="P597" i="1"/>
  <c r="O597" i="1"/>
  <c r="P596" i="1"/>
  <c r="O596" i="1"/>
  <c r="P595" i="1"/>
  <c r="O595" i="1"/>
  <c r="P594" i="1"/>
  <c r="O594" i="1"/>
  <c r="P593" i="1"/>
  <c r="O593" i="1"/>
  <c r="P592" i="1"/>
  <c r="O592" i="1"/>
  <c r="P591" i="1"/>
  <c r="O591" i="1"/>
  <c r="P590" i="1"/>
  <c r="O590" i="1"/>
  <c r="P589" i="1"/>
  <c r="O589" i="1"/>
  <c r="P588" i="1"/>
  <c r="O588" i="1"/>
  <c r="P587" i="1"/>
  <c r="O587" i="1"/>
  <c r="P586" i="1"/>
  <c r="O586" i="1"/>
  <c r="P585" i="1"/>
  <c r="O585" i="1"/>
  <c r="P584" i="1"/>
  <c r="O584" i="1"/>
  <c r="P583" i="1"/>
  <c r="O583" i="1"/>
  <c r="P582" i="1"/>
  <c r="O582" i="1"/>
  <c r="P581" i="1"/>
  <c r="O581" i="1"/>
  <c r="P580" i="1"/>
  <c r="O580" i="1"/>
  <c r="P579" i="1"/>
  <c r="O579" i="1"/>
  <c r="P578" i="1"/>
  <c r="O578" i="1"/>
  <c r="P577" i="1"/>
  <c r="O577" i="1"/>
  <c r="P576" i="1"/>
  <c r="O576" i="1"/>
  <c r="P575" i="1"/>
  <c r="O575" i="1"/>
  <c r="P574" i="1"/>
  <c r="O574" i="1"/>
  <c r="P573" i="1"/>
  <c r="O573" i="1"/>
  <c r="P572" i="1"/>
  <c r="O572" i="1"/>
  <c r="P571" i="1"/>
  <c r="O571" i="1"/>
  <c r="P570" i="1"/>
  <c r="O570" i="1"/>
  <c r="P569" i="1"/>
  <c r="O569" i="1"/>
  <c r="P568" i="1"/>
  <c r="O568" i="1"/>
  <c r="P567" i="1"/>
  <c r="O567" i="1"/>
  <c r="P566" i="1"/>
  <c r="O566" i="1"/>
  <c r="P565" i="1"/>
  <c r="O565" i="1"/>
  <c r="P564" i="1"/>
  <c r="O564" i="1"/>
  <c r="P563" i="1"/>
  <c r="O563" i="1"/>
  <c r="P562" i="1"/>
  <c r="O562" i="1"/>
  <c r="P561" i="1"/>
  <c r="O561" i="1"/>
  <c r="P560" i="1"/>
  <c r="O560" i="1"/>
  <c r="P559" i="1"/>
  <c r="O559" i="1"/>
  <c r="P558" i="1"/>
  <c r="O558" i="1"/>
  <c r="P557" i="1"/>
  <c r="O557" i="1"/>
  <c r="P556" i="1"/>
  <c r="O556" i="1"/>
  <c r="P555" i="1"/>
  <c r="O555" i="1"/>
  <c r="P554" i="1"/>
  <c r="O554" i="1"/>
  <c r="P553" i="1"/>
  <c r="O553" i="1"/>
  <c r="P552" i="1"/>
  <c r="O552" i="1"/>
  <c r="P551" i="1"/>
  <c r="O551" i="1"/>
  <c r="P550" i="1"/>
  <c r="O550" i="1"/>
  <c r="P549" i="1"/>
  <c r="O549" i="1"/>
  <c r="P548" i="1"/>
  <c r="O548" i="1"/>
  <c r="P547" i="1"/>
  <c r="O547" i="1"/>
  <c r="P546" i="1"/>
  <c r="O546" i="1"/>
  <c r="P545" i="1"/>
  <c r="O545" i="1"/>
  <c r="P544" i="1"/>
  <c r="O544" i="1"/>
  <c r="P543" i="1"/>
  <c r="O543" i="1"/>
  <c r="P542" i="1"/>
  <c r="O542" i="1"/>
  <c r="P541" i="1"/>
  <c r="O541" i="1"/>
  <c r="P540" i="1"/>
  <c r="O540" i="1"/>
  <c r="P539" i="1"/>
  <c r="O539" i="1"/>
  <c r="P538" i="1"/>
  <c r="O538" i="1"/>
  <c r="P537" i="1"/>
  <c r="O537" i="1"/>
  <c r="P536" i="1"/>
  <c r="O536" i="1"/>
  <c r="P535" i="1"/>
  <c r="O535" i="1"/>
  <c r="P534" i="1"/>
  <c r="O534" i="1"/>
  <c r="P533" i="1"/>
  <c r="O533" i="1"/>
  <c r="P532" i="1"/>
  <c r="O532" i="1"/>
  <c r="P531" i="1"/>
  <c r="O531" i="1"/>
  <c r="P530" i="1"/>
  <c r="O530" i="1"/>
  <c r="P529" i="1"/>
  <c r="O529" i="1"/>
  <c r="P528" i="1"/>
  <c r="O528" i="1"/>
  <c r="P527" i="1"/>
  <c r="O527" i="1"/>
  <c r="P526" i="1"/>
  <c r="O526" i="1"/>
  <c r="P525" i="1"/>
  <c r="O525" i="1"/>
  <c r="P524" i="1"/>
  <c r="O524" i="1"/>
  <c r="P523" i="1"/>
  <c r="O523" i="1"/>
  <c r="P522" i="1"/>
  <c r="O522" i="1"/>
  <c r="P521" i="1"/>
  <c r="O521" i="1"/>
  <c r="P520" i="1"/>
  <c r="O520" i="1"/>
  <c r="P519" i="1"/>
  <c r="O519" i="1"/>
  <c r="P518" i="1"/>
  <c r="O518" i="1"/>
  <c r="P517" i="1"/>
  <c r="O517" i="1"/>
  <c r="P516" i="1"/>
  <c r="O516" i="1"/>
  <c r="P515" i="1"/>
  <c r="O515" i="1"/>
  <c r="P514" i="1"/>
  <c r="O514" i="1"/>
  <c r="P513" i="1"/>
  <c r="O513" i="1"/>
  <c r="P512" i="1"/>
  <c r="O512" i="1"/>
  <c r="P511" i="1"/>
  <c r="O511" i="1"/>
  <c r="P510" i="1"/>
  <c r="O510" i="1"/>
  <c r="P509" i="1"/>
  <c r="O509" i="1"/>
  <c r="P508" i="1"/>
  <c r="O508" i="1"/>
  <c r="P507" i="1"/>
  <c r="O507" i="1"/>
  <c r="P506" i="1"/>
  <c r="O506" i="1"/>
  <c r="P505" i="1"/>
  <c r="O505" i="1"/>
  <c r="P504" i="1"/>
  <c r="O504" i="1"/>
  <c r="P503" i="1"/>
  <c r="O503" i="1"/>
  <c r="P502" i="1"/>
  <c r="O502" i="1"/>
  <c r="P501" i="1"/>
  <c r="O501" i="1"/>
  <c r="P500" i="1"/>
  <c r="O500" i="1"/>
  <c r="P499" i="1"/>
  <c r="O499" i="1"/>
  <c r="P498" i="1"/>
  <c r="O498" i="1"/>
  <c r="P497" i="1"/>
  <c r="O497" i="1"/>
  <c r="P496" i="1"/>
  <c r="O496" i="1"/>
  <c r="P495" i="1"/>
  <c r="O495" i="1"/>
  <c r="P494" i="1"/>
  <c r="O494" i="1"/>
  <c r="P493" i="1"/>
  <c r="O493" i="1"/>
  <c r="P492" i="1"/>
  <c r="O492" i="1"/>
  <c r="P491" i="1"/>
  <c r="O491" i="1"/>
  <c r="P490" i="1"/>
  <c r="O490" i="1"/>
  <c r="P489" i="1"/>
  <c r="O489" i="1"/>
  <c r="P488" i="1"/>
  <c r="O488" i="1"/>
  <c r="P487" i="1"/>
  <c r="O487" i="1"/>
  <c r="P486" i="1"/>
  <c r="O486" i="1"/>
  <c r="P485" i="1"/>
  <c r="O485" i="1"/>
  <c r="P484" i="1"/>
  <c r="O484" i="1"/>
  <c r="P483" i="1"/>
  <c r="O483" i="1"/>
  <c r="P482" i="1"/>
  <c r="O482" i="1"/>
  <c r="P481" i="1"/>
  <c r="O481" i="1"/>
  <c r="P480" i="1"/>
  <c r="O480" i="1"/>
  <c r="P479" i="1"/>
  <c r="O479" i="1"/>
  <c r="P478" i="1"/>
  <c r="O478" i="1"/>
  <c r="P477" i="1"/>
  <c r="O477" i="1"/>
  <c r="P476" i="1"/>
  <c r="O476" i="1"/>
  <c r="P475" i="1"/>
  <c r="O475" i="1"/>
  <c r="P474" i="1"/>
  <c r="O474" i="1"/>
  <c r="P473" i="1"/>
  <c r="O473" i="1"/>
  <c r="P472" i="1"/>
  <c r="O472" i="1"/>
  <c r="P471" i="1"/>
  <c r="O471" i="1"/>
  <c r="P470" i="1"/>
  <c r="O470" i="1"/>
  <c r="P469" i="1"/>
  <c r="O469" i="1"/>
  <c r="P468" i="1"/>
  <c r="O468" i="1"/>
  <c r="P467" i="1"/>
  <c r="O467" i="1"/>
  <c r="P466" i="1"/>
  <c r="O466" i="1"/>
  <c r="P465" i="1"/>
  <c r="O465" i="1"/>
  <c r="P464" i="1"/>
  <c r="O464" i="1"/>
  <c r="P463" i="1"/>
  <c r="O463" i="1"/>
  <c r="P462" i="1"/>
  <c r="O462" i="1"/>
  <c r="P461" i="1"/>
  <c r="O461" i="1"/>
  <c r="P460" i="1"/>
  <c r="O460" i="1"/>
  <c r="P459" i="1"/>
  <c r="O459" i="1"/>
  <c r="P458" i="1"/>
  <c r="O458" i="1"/>
  <c r="P457" i="1"/>
  <c r="O457" i="1"/>
  <c r="P456" i="1"/>
  <c r="O456" i="1"/>
  <c r="P455" i="1"/>
  <c r="O455" i="1"/>
  <c r="P454" i="1"/>
  <c r="O454" i="1"/>
  <c r="P453" i="1"/>
  <c r="O453" i="1"/>
  <c r="P452" i="1"/>
  <c r="O452" i="1"/>
  <c r="P451" i="1"/>
  <c r="O451" i="1"/>
  <c r="P450" i="1"/>
  <c r="O450" i="1"/>
  <c r="P449" i="1"/>
  <c r="O449" i="1"/>
  <c r="P448" i="1"/>
  <c r="O448" i="1"/>
  <c r="P447" i="1"/>
  <c r="O447" i="1"/>
  <c r="P446" i="1"/>
  <c r="O446" i="1"/>
  <c r="P445" i="1"/>
  <c r="O445" i="1"/>
  <c r="P444" i="1"/>
  <c r="O444" i="1"/>
  <c r="P443" i="1"/>
  <c r="O443" i="1"/>
  <c r="P442" i="1"/>
  <c r="O442" i="1"/>
  <c r="P441" i="1"/>
  <c r="O441" i="1"/>
  <c r="P440" i="1"/>
  <c r="O440" i="1"/>
  <c r="P439" i="1"/>
  <c r="O439" i="1"/>
  <c r="P438" i="1"/>
  <c r="O438" i="1"/>
  <c r="P437" i="1"/>
  <c r="O437" i="1"/>
  <c r="P436" i="1"/>
  <c r="O436" i="1"/>
  <c r="P435" i="1"/>
  <c r="O435" i="1"/>
  <c r="P434" i="1"/>
  <c r="O434" i="1"/>
  <c r="P433" i="1"/>
  <c r="O433" i="1"/>
  <c r="P432" i="1"/>
  <c r="O432" i="1"/>
  <c r="P431" i="1"/>
  <c r="O431" i="1"/>
  <c r="P430" i="1"/>
  <c r="O430" i="1"/>
  <c r="P429" i="1"/>
  <c r="O429" i="1"/>
  <c r="P428" i="1"/>
  <c r="O428" i="1"/>
  <c r="P427" i="1"/>
  <c r="O427" i="1"/>
  <c r="P426" i="1"/>
  <c r="O426" i="1"/>
  <c r="P425" i="1"/>
  <c r="O425" i="1"/>
  <c r="P424" i="1"/>
  <c r="O424" i="1"/>
  <c r="P423" i="1"/>
  <c r="O423" i="1"/>
  <c r="P422" i="1"/>
  <c r="O422" i="1"/>
  <c r="P421" i="1"/>
  <c r="O421" i="1"/>
  <c r="P420" i="1"/>
  <c r="O420" i="1"/>
  <c r="P419" i="1"/>
  <c r="O419" i="1"/>
  <c r="P418" i="1"/>
  <c r="O418" i="1"/>
  <c r="P417" i="1"/>
  <c r="O417" i="1"/>
  <c r="P416" i="1"/>
  <c r="O416" i="1"/>
  <c r="P415" i="1"/>
  <c r="O415" i="1"/>
  <c r="P414" i="1"/>
  <c r="O414" i="1"/>
  <c r="P413" i="1"/>
  <c r="O413" i="1"/>
  <c r="P412" i="1"/>
  <c r="O412" i="1"/>
  <c r="P411" i="1"/>
  <c r="O411" i="1"/>
  <c r="P410" i="1"/>
  <c r="O410" i="1"/>
  <c r="P409" i="1"/>
  <c r="O409" i="1"/>
  <c r="P408" i="1"/>
  <c r="O408" i="1"/>
  <c r="P407" i="1"/>
  <c r="O407" i="1"/>
  <c r="P406" i="1"/>
  <c r="O406" i="1"/>
  <c r="P405" i="1"/>
  <c r="O405" i="1"/>
  <c r="P404" i="1"/>
  <c r="O404" i="1"/>
  <c r="P403" i="1"/>
  <c r="O403" i="1"/>
  <c r="P402" i="1"/>
  <c r="O402" i="1"/>
  <c r="P401" i="1"/>
  <c r="O401" i="1"/>
  <c r="P400" i="1"/>
  <c r="O400" i="1"/>
  <c r="P399" i="1"/>
  <c r="O399" i="1"/>
  <c r="P398" i="1"/>
  <c r="O398" i="1"/>
  <c r="P397" i="1"/>
  <c r="O397" i="1"/>
  <c r="P396" i="1"/>
  <c r="O396" i="1"/>
  <c r="P395" i="1"/>
  <c r="O395" i="1"/>
  <c r="P394" i="1"/>
  <c r="O394" i="1"/>
  <c r="P393" i="1"/>
  <c r="O393" i="1"/>
  <c r="P392" i="1"/>
  <c r="O392" i="1"/>
  <c r="P391" i="1"/>
  <c r="O391" i="1"/>
  <c r="P390" i="1"/>
  <c r="O390" i="1"/>
  <c r="P389" i="1"/>
  <c r="O389" i="1"/>
  <c r="P388" i="1"/>
  <c r="O388" i="1"/>
  <c r="P387" i="1"/>
  <c r="O387" i="1"/>
  <c r="P386" i="1"/>
  <c r="O386" i="1"/>
  <c r="P385" i="1"/>
  <c r="O385" i="1"/>
  <c r="P384" i="1"/>
  <c r="O384" i="1"/>
  <c r="P383" i="1"/>
  <c r="O383" i="1"/>
  <c r="P382" i="1"/>
  <c r="O382" i="1"/>
  <c r="P381" i="1"/>
  <c r="O381" i="1"/>
  <c r="P380" i="1"/>
  <c r="O380" i="1"/>
  <c r="P379" i="1"/>
  <c r="O379" i="1"/>
  <c r="P378" i="1"/>
  <c r="O378" i="1"/>
  <c r="P377" i="1"/>
  <c r="O377" i="1"/>
  <c r="P376" i="1"/>
  <c r="O376" i="1"/>
  <c r="P375" i="1"/>
  <c r="O375" i="1"/>
  <c r="P374" i="1"/>
  <c r="O374" i="1"/>
  <c r="P373" i="1"/>
  <c r="O373" i="1"/>
  <c r="P372" i="1"/>
  <c r="O372" i="1"/>
  <c r="P371" i="1"/>
  <c r="O371" i="1"/>
  <c r="P370" i="1"/>
  <c r="O370" i="1"/>
  <c r="P369" i="1"/>
  <c r="O369" i="1"/>
  <c r="P368" i="1"/>
  <c r="O368" i="1"/>
  <c r="P367" i="1"/>
  <c r="O367" i="1"/>
  <c r="P366" i="1"/>
  <c r="O366" i="1"/>
  <c r="P365" i="1"/>
  <c r="O365" i="1"/>
  <c r="P364" i="1"/>
  <c r="O364" i="1"/>
  <c r="P363" i="1"/>
  <c r="O363" i="1"/>
  <c r="P362" i="1"/>
  <c r="O362" i="1"/>
  <c r="P361" i="1"/>
  <c r="O361" i="1"/>
  <c r="P360" i="1"/>
  <c r="O360" i="1"/>
  <c r="P359" i="1"/>
  <c r="O359" i="1"/>
  <c r="P358" i="1"/>
  <c r="O358" i="1"/>
  <c r="P357" i="1"/>
  <c r="O357" i="1"/>
  <c r="P356" i="1"/>
  <c r="O356" i="1"/>
  <c r="P355" i="1"/>
  <c r="O355" i="1"/>
  <c r="P354" i="1"/>
  <c r="O354" i="1"/>
  <c r="P353" i="1"/>
  <c r="O353" i="1"/>
  <c r="P352" i="1"/>
  <c r="O352" i="1"/>
  <c r="P351" i="1"/>
  <c r="O351" i="1"/>
  <c r="P350" i="1"/>
  <c r="O350" i="1"/>
  <c r="P349" i="1"/>
  <c r="O349" i="1"/>
  <c r="P348" i="1"/>
  <c r="O348" i="1"/>
  <c r="P347" i="1"/>
  <c r="O347" i="1"/>
  <c r="P346" i="1"/>
  <c r="O346" i="1"/>
  <c r="P345" i="1"/>
  <c r="O345" i="1"/>
  <c r="P344" i="1"/>
  <c r="O344" i="1"/>
  <c r="P343" i="1"/>
  <c r="O343" i="1"/>
  <c r="P342" i="1"/>
  <c r="O342" i="1"/>
  <c r="P341" i="1"/>
  <c r="O341" i="1"/>
  <c r="P340" i="1"/>
  <c r="O340" i="1"/>
  <c r="P339" i="1"/>
  <c r="O339" i="1"/>
  <c r="P338" i="1"/>
  <c r="O338" i="1"/>
  <c r="P337" i="1"/>
  <c r="O337" i="1"/>
  <c r="P336" i="1"/>
  <c r="O336" i="1"/>
  <c r="P335" i="1"/>
  <c r="O335" i="1"/>
  <c r="P334" i="1"/>
  <c r="O334" i="1"/>
  <c r="P333" i="1"/>
  <c r="O333" i="1"/>
  <c r="P332" i="1"/>
  <c r="O332" i="1"/>
  <c r="P331" i="1"/>
  <c r="O331" i="1"/>
  <c r="P330" i="1"/>
  <c r="O330" i="1"/>
  <c r="P329" i="1"/>
  <c r="O329" i="1"/>
  <c r="P328" i="1"/>
  <c r="O328" i="1"/>
  <c r="P327" i="1"/>
  <c r="O327" i="1"/>
  <c r="P326" i="1"/>
  <c r="O326" i="1"/>
  <c r="P325" i="1"/>
  <c r="O325" i="1"/>
  <c r="P324" i="1"/>
  <c r="O324" i="1"/>
  <c r="P323" i="1"/>
  <c r="O323" i="1"/>
  <c r="P322" i="1"/>
  <c r="O322" i="1"/>
  <c r="P321" i="1"/>
  <c r="O321" i="1"/>
  <c r="P320" i="1"/>
  <c r="O320" i="1"/>
  <c r="P319" i="1"/>
  <c r="O319" i="1"/>
  <c r="P318" i="1"/>
  <c r="O318" i="1"/>
  <c r="P317" i="1"/>
  <c r="O317" i="1"/>
  <c r="P316" i="1"/>
  <c r="O316" i="1"/>
  <c r="P315" i="1"/>
  <c r="O315" i="1"/>
  <c r="P314" i="1"/>
  <c r="O314" i="1"/>
  <c r="P313" i="1"/>
  <c r="O313" i="1"/>
  <c r="P312" i="1"/>
  <c r="O312" i="1"/>
  <c r="P311" i="1"/>
  <c r="O311" i="1"/>
  <c r="P310" i="1"/>
  <c r="O310" i="1"/>
  <c r="P309" i="1"/>
  <c r="O309" i="1"/>
  <c r="P308" i="1"/>
  <c r="O308" i="1"/>
  <c r="P307" i="1"/>
  <c r="O307" i="1"/>
  <c r="P306" i="1"/>
  <c r="O306" i="1"/>
  <c r="P305" i="1"/>
  <c r="O305" i="1"/>
  <c r="P304" i="1"/>
  <c r="O304" i="1"/>
  <c r="P303" i="1"/>
  <c r="O303" i="1"/>
  <c r="P302" i="1"/>
  <c r="O302" i="1"/>
  <c r="P301" i="1"/>
  <c r="O301" i="1"/>
  <c r="P300" i="1"/>
  <c r="O300" i="1"/>
  <c r="P299" i="1"/>
  <c r="O299" i="1"/>
  <c r="P298" i="1"/>
  <c r="O298" i="1"/>
  <c r="P297" i="1"/>
  <c r="O297" i="1"/>
  <c r="P296" i="1"/>
  <c r="O296" i="1"/>
  <c r="P295" i="1"/>
  <c r="O295" i="1"/>
  <c r="P294" i="1"/>
  <c r="O294" i="1"/>
  <c r="P293" i="1"/>
  <c r="O293" i="1"/>
  <c r="P292" i="1"/>
  <c r="O292" i="1"/>
  <c r="P291" i="1"/>
  <c r="O291" i="1"/>
  <c r="P290" i="1"/>
  <c r="O290" i="1"/>
  <c r="P289" i="1"/>
  <c r="O289" i="1"/>
  <c r="P288" i="1"/>
  <c r="O288" i="1"/>
  <c r="P287" i="1"/>
  <c r="O287" i="1"/>
  <c r="P286" i="1"/>
  <c r="O286" i="1"/>
  <c r="P285" i="1"/>
  <c r="O285" i="1"/>
  <c r="P284" i="1"/>
  <c r="O284" i="1"/>
  <c r="P283" i="1"/>
  <c r="O283" i="1"/>
  <c r="P282" i="1"/>
  <c r="O282" i="1"/>
  <c r="P281" i="1"/>
  <c r="O281" i="1"/>
  <c r="P280" i="1"/>
  <c r="O280" i="1"/>
  <c r="P279" i="1"/>
  <c r="O279" i="1"/>
  <c r="P278" i="1"/>
  <c r="O278" i="1"/>
  <c r="P277" i="1"/>
  <c r="O277" i="1"/>
  <c r="P276" i="1"/>
  <c r="O276" i="1"/>
  <c r="P275" i="1"/>
  <c r="O275" i="1"/>
  <c r="P274" i="1"/>
  <c r="O274" i="1"/>
  <c r="P273" i="1"/>
  <c r="O273" i="1"/>
  <c r="P272" i="1"/>
  <c r="O272" i="1"/>
  <c r="P271" i="1"/>
  <c r="O271" i="1"/>
  <c r="P270" i="1"/>
  <c r="O270" i="1"/>
  <c r="P269" i="1"/>
  <c r="O269" i="1"/>
  <c r="P268" i="1"/>
  <c r="O268" i="1"/>
  <c r="P267" i="1"/>
  <c r="O267" i="1"/>
  <c r="P266" i="1"/>
  <c r="O266" i="1"/>
  <c r="P265" i="1"/>
  <c r="O265" i="1"/>
  <c r="P264" i="1"/>
  <c r="O264" i="1"/>
  <c r="P263" i="1"/>
  <c r="O263" i="1"/>
  <c r="P262" i="1"/>
  <c r="O262" i="1"/>
  <c r="P261" i="1"/>
  <c r="O261" i="1"/>
  <c r="P260" i="1"/>
  <c r="O260" i="1"/>
  <c r="P259" i="1"/>
  <c r="O259" i="1"/>
  <c r="P258" i="1"/>
  <c r="O258" i="1"/>
  <c r="P257" i="1"/>
  <c r="O257" i="1"/>
  <c r="P256" i="1"/>
  <c r="O256" i="1"/>
  <c r="P255" i="1"/>
  <c r="O255" i="1"/>
  <c r="P254" i="1"/>
  <c r="O254" i="1"/>
  <c r="P253" i="1"/>
  <c r="O253" i="1"/>
  <c r="P252" i="1"/>
  <c r="O252" i="1"/>
  <c r="P251" i="1"/>
  <c r="O251" i="1"/>
  <c r="P250" i="1"/>
  <c r="O250" i="1"/>
  <c r="P249" i="1"/>
  <c r="O249" i="1"/>
  <c r="P248" i="1"/>
  <c r="O248" i="1"/>
  <c r="P247" i="1"/>
  <c r="O247" i="1"/>
  <c r="P246" i="1"/>
  <c r="O246" i="1"/>
  <c r="P245" i="1"/>
  <c r="O245" i="1"/>
  <c r="P244" i="1"/>
  <c r="O244" i="1"/>
  <c r="P243" i="1"/>
  <c r="O243" i="1"/>
  <c r="P242" i="1"/>
  <c r="O242" i="1"/>
  <c r="P241" i="1"/>
  <c r="O241" i="1"/>
  <c r="P240" i="1"/>
  <c r="O240" i="1"/>
  <c r="P239" i="1"/>
  <c r="O239" i="1"/>
  <c r="P238" i="1"/>
  <c r="O238" i="1"/>
  <c r="P237" i="1"/>
  <c r="O237" i="1"/>
  <c r="P236" i="1"/>
  <c r="O236" i="1"/>
  <c r="P235" i="1"/>
  <c r="O235" i="1"/>
  <c r="P234" i="1"/>
  <c r="O234" i="1"/>
  <c r="P233" i="1"/>
  <c r="O233" i="1"/>
  <c r="P232" i="1"/>
  <c r="O232" i="1"/>
  <c r="P231" i="1"/>
  <c r="O231" i="1"/>
  <c r="P230" i="1"/>
  <c r="O230" i="1"/>
  <c r="P229" i="1"/>
  <c r="O229" i="1"/>
  <c r="P228" i="1"/>
  <c r="O228" i="1"/>
  <c r="P227" i="1"/>
  <c r="O227" i="1"/>
  <c r="P226" i="1"/>
  <c r="O226" i="1"/>
  <c r="P225" i="1"/>
  <c r="O225" i="1"/>
  <c r="P224" i="1"/>
  <c r="O224" i="1"/>
  <c r="P223" i="1"/>
  <c r="O223" i="1"/>
  <c r="P222" i="1"/>
  <c r="O222" i="1"/>
  <c r="P221" i="1"/>
  <c r="O221" i="1"/>
  <c r="P220" i="1"/>
  <c r="O220" i="1"/>
  <c r="P219" i="1"/>
  <c r="O219" i="1"/>
  <c r="P218" i="1"/>
  <c r="O218" i="1"/>
  <c r="P217" i="1"/>
  <c r="O217" i="1"/>
  <c r="P216" i="1"/>
  <c r="O216" i="1"/>
  <c r="P215" i="1"/>
  <c r="O215" i="1"/>
  <c r="P214" i="1"/>
  <c r="O214" i="1"/>
  <c r="P213" i="1"/>
  <c r="O213" i="1"/>
  <c r="P212" i="1"/>
  <c r="O212" i="1"/>
  <c r="P211" i="1"/>
  <c r="O211" i="1"/>
  <c r="P210" i="1"/>
  <c r="O210" i="1"/>
  <c r="P209" i="1"/>
  <c r="O209" i="1"/>
  <c r="P208" i="1"/>
  <c r="O208" i="1"/>
  <c r="P207" i="1"/>
  <c r="O207" i="1"/>
  <c r="P206" i="1"/>
  <c r="O206" i="1"/>
  <c r="P205" i="1"/>
  <c r="O205" i="1"/>
  <c r="P204" i="1"/>
  <c r="O204" i="1"/>
  <c r="P203" i="1"/>
  <c r="O203" i="1"/>
  <c r="P202" i="1"/>
  <c r="O202" i="1"/>
  <c r="P201" i="1"/>
  <c r="O201" i="1"/>
  <c r="P200" i="1"/>
  <c r="O200" i="1"/>
  <c r="P199" i="1"/>
  <c r="O199" i="1"/>
  <c r="P198" i="1"/>
  <c r="O198" i="1"/>
  <c r="P197" i="1"/>
  <c r="O197" i="1"/>
  <c r="P196" i="1"/>
  <c r="O196" i="1"/>
  <c r="P195" i="1"/>
  <c r="O195" i="1"/>
  <c r="P194" i="1"/>
  <c r="O194" i="1"/>
  <c r="P193" i="1"/>
  <c r="O193" i="1"/>
  <c r="P192" i="1"/>
  <c r="O192" i="1"/>
  <c r="P191" i="1"/>
  <c r="O191" i="1"/>
  <c r="P190" i="1"/>
  <c r="O190" i="1"/>
  <c r="P189" i="1"/>
  <c r="O189" i="1"/>
  <c r="P188" i="1"/>
  <c r="O188" i="1"/>
  <c r="P187" i="1"/>
  <c r="O187" i="1"/>
  <c r="P186" i="1"/>
  <c r="O186" i="1"/>
  <c r="P185" i="1"/>
  <c r="O185" i="1"/>
  <c r="P184" i="1"/>
  <c r="O184" i="1"/>
  <c r="P183" i="1"/>
  <c r="O183" i="1"/>
  <c r="P182" i="1"/>
  <c r="O182" i="1"/>
  <c r="P181" i="1"/>
  <c r="O181" i="1"/>
  <c r="P180" i="1"/>
  <c r="O180" i="1"/>
  <c r="P179" i="1"/>
  <c r="O179" i="1"/>
  <c r="P178" i="1"/>
  <c r="O178" i="1"/>
  <c r="P177" i="1"/>
  <c r="O177" i="1"/>
  <c r="P176" i="1"/>
  <c r="O176" i="1"/>
  <c r="P175" i="1"/>
  <c r="O175" i="1"/>
  <c r="P174" i="1"/>
  <c r="O174" i="1"/>
  <c r="P173" i="1"/>
  <c r="O173" i="1"/>
  <c r="P172" i="1"/>
  <c r="O172" i="1"/>
  <c r="P171" i="1"/>
  <c r="O171" i="1"/>
  <c r="P170" i="1"/>
  <c r="O170" i="1"/>
  <c r="P169" i="1"/>
  <c r="O169" i="1"/>
  <c r="P168" i="1"/>
  <c r="O168" i="1"/>
  <c r="P167" i="1"/>
  <c r="O167" i="1"/>
  <c r="P166" i="1"/>
  <c r="O166" i="1"/>
  <c r="P165" i="1"/>
  <c r="O165" i="1"/>
  <c r="P164" i="1"/>
  <c r="O164" i="1"/>
  <c r="P163" i="1"/>
  <c r="O163" i="1"/>
  <c r="P162" i="1"/>
  <c r="O162" i="1"/>
  <c r="P161" i="1"/>
  <c r="O161" i="1"/>
  <c r="P160" i="1"/>
  <c r="O160" i="1"/>
  <c r="P159" i="1"/>
  <c r="O159" i="1"/>
  <c r="P158" i="1"/>
  <c r="O158" i="1"/>
  <c r="P157" i="1"/>
  <c r="O157" i="1"/>
  <c r="P156" i="1"/>
  <c r="O156" i="1"/>
  <c r="P155" i="1"/>
  <c r="O155" i="1"/>
  <c r="P154" i="1"/>
  <c r="O154" i="1"/>
  <c r="P153" i="1"/>
  <c r="O153" i="1"/>
  <c r="P152" i="1"/>
  <c r="O152" i="1"/>
  <c r="P151" i="1"/>
  <c r="O151" i="1"/>
  <c r="P150" i="1"/>
  <c r="O150" i="1"/>
  <c r="P149" i="1"/>
  <c r="O149" i="1"/>
  <c r="P148" i="1"/>
  <c r="O148" i="1"/>
  <c r="P147" i="1"/>
  <c r="O147" i="1"/>
  <c r="P146" i="1"/>
  <c r="O146" i="1"/>
  <c r="P145" i="1"/>
  <c r="O145" i="1"/>
  <c r="P144" i="1"/>
  <c r="O144" i="1"/>
  <c r="P143" i="1"/>
  <c r="O143" i="1"/>
  <c r="P142" i="1"/>
  <c r="O142" i="1"/>
  <c r="P141" i="1"/>
  <c r="O141" i="1"/>
  <c r="P140" i="1"/>
  <c r="O140" i="1"/>
  <c r="P139" i="1"/>
  <c r="O139" i="1"/>
  <c r="P138" i="1"/>
  <c r="O138" i="1"/>
  <c r="P137" i="1"/>
  <c r="O137" i="1"/>
  <c r="P136" i="1"/>
  <c r="O136" i="1"/>
  <c r="P135" i="1"/>
  <c r="O135" i="1"/>
  <c r="P134" i="1"/>
  <c r="O134" i="1"/>
  <c r="P133" i="1"/>
  <c r="O133" i="1"/>
  <c r="P132" i="1"/>
  <c r="O132" i="1"/>
  <c r="P131" i="1"/>
  <c r="O131" i="1"/>
  <c r="P130" i="1"/>
  <c r="O130" i="1"/>
  <c r="P129" i="1"/>
  <c r="O129" i="1"/>
  <c r="P128" i="1"/>
  <c r="O128" i="1"/>
  <c r="P127" i="1"/>
  <c r="O127" i="1"/>
  <c r="P126" i="1"/>
  <c r="O126" i="1"/>
  <c r="P125" i="1"/>
  <c r="O125" i="1"/>
  <c r="P124" i="1"/>
  <c r="O124" i="1"/>
  <c r="P123" i="1"/>
  <c r="O123" i="1"/>
  <c r="P122" i="1"/>
  <c r="O122" i="1"/>
  <c r="P121" i="1"/>
  <c r="O121" i="1"/>
  <c r="P120" i="1"/>
  <c r="O120" i="1"/>
  <c r="P119" i="1"/>
  <c r="O119" i="1"/>
  <c r="P118" i="1"/>
  <c r="O118" i="1"/>
  <c r="P117" i="1"/>
  <c r="O117" i="1"/>
  <c r="P116" i="1"/>
  <c r="O116" i="1"/>
  <c r="P115" i="1"/>
  <c r="O115" i="1"/>
  <c r="P114" i="1"/>
  <c r="O114" i="1"/>
  <c r="P113" i="1"/>
  <c r="O113" i="1"/>
  <c r="P112" i="1"/>
  <c r="O112" i="1"/>
  <c r="P111" i="1"/>
  <c r="O111" i="1"/>
  <c r="P110" i="1"/>
  <c r="O110" i="1"/>
  <c r="P109" i="1"/>
  <c r="O109" i="1"/>
  <c r="P108" i="1"/>
  <c r="O108" i="1"/>
  <c r="P107" i="1"/>
  <c r="O107" i="1"/>
  <c r="P106" i="1"/>
  <c r="O106" i="1"/>
  <c r="P105" i="1"/>
  <c r="O105" i="1"/>
  <c r="P104" i="1"/>
  <c r="O104" i="1"/>
  <c r="P103" i="1"/>
  <c r="O103" i="1"/>
  <c r="P102" i="1"/>
  <c r="O102" i="1"/>
  <c r="P101" i="1"/>
  <c r="O101" i="1"/>
  <c r="P100" i="1"/>
  <c r="O100" i="1"/>
  <c r="P99" i="1"/>
  <c r="O99" i="1"/>
  <c r="P98" i="1"/>
  <c r="O98" i="1"/>
  <c r="P97" i="1"/>
  <c r="O97" i="1"/>
  <c r="P96" i="1"/>
  <c r="O96" i="1"/>
  <c r="P95" i="1"/>
  <c r="O95" i="1"/>
  <c r="P94" i="1"/>
  <c r="O94" i="1"/>
  <c r="P93" i="1"/>
  <c r="O93" i="1"/>
  <c r="P92" i="1"/>
  <c r="O92" i="1"/>
  <c r="P91" i="1"/>
  <c r="O91" i="1"/>
  <c r="P90" i="1"/>
  <c r="O90" i="1"/>
  <c r="P89" i="1"/>
  <c r="O89" i="1"/>
  <c r="P88" i="1"/>
  <c r="O88" i="1"/>
  <c r="P87" i="1"/>
  <c r="O87" i="1"/>
  <c r="P86" i="1"/>
  <c r="O86" i="1"/>
  <c r="P85" i="1"/>
  <c r="O85" i="1"/>
  <c r="P84" i="1"/>
  <c r="O84" i="1"/>
  <c r="P83" i="1"/>
  <c r="O83" i="1"/>
  <c r="P82" i="1"/>
  <c r="O82" i="1"/>
  <c r="P81" i="1"/>
  <c r="O81" i="1"/>
  <c r="P80" i="1"/>
  <c r="O80" i="1"/>
  <c r="P79" i="1"/>
  <c r="O79" i="1"/>
  <c r="P78" i="1"/>
  <c r="O78" i="1"/>
  <c r="P77" i="1"/>
  <c r="O77" i="1"/>
  <c r="P76" i="1"/>
  <c r="O76" i="1"/>
  <c r="P75" i="1"/>
  <c r="O75" i="1"/>
  <c r="P74" i="1"/>
  <c r="O74" i="1"/>
  <c r="P73" i="1"/>
  <c r="O73" i="1"/>
  <c r="P72" i="1"/>
  <c r="O72" i="1"/>
  <c r="P71" i="1"/>
  <c r="O71" i="1"/>
  <c r="P70" i="1"/>
  <c r="O70" i="1"/>
  <c r="P69" i="1"/>
  <c r="O69" i="1"/>
  <c r="P68" i="1"/>
  <c r="O68" i="1"/>
  <c r="P67" i="1"/>
  <c r="O67" i="1"/>
  <c r="P66" i="1"/>
  <c r="O66" i="1"/>
  <c r="P65" i="1"/>
  <c r="O65" i="1"/>
  <c r="P64" i="1"/>
  <c r="O64" i="1"/>
  <c r="P63" i="1"/>
  <c r="O63" i="1"/>
  <c r="P62" i="1"/>
  <c r="O62" i="1"/>
  <c r="P61" i="1"/>
  <c r="O61" i="1"/>
  <c r="P60" i="1"/>
  <c r="O60" i="1"/>
  <c r="P59" i="1"/>
  <c r="O59" i="1"/>
  <c r="P58" i="1"/>
  <c r="O58" i="1"/>
  <c r="P57" i="1"/>
  <c r="O57" i="1"/>
  <c r="P56" i="1"/>
  <c r="O56" i="1"/>
  <c r="P55" i="1"/>
  <c r="O55" i="1"/>
  <c r="P54" i="1"/>
  <c r="O54" i="1"/>
  <c r="P53" i="1"/>
  <c r="O53" i="1"/>
  <c r="P52" i="1"/>
  <c r="O52" i="1"/>
  <c r="P51" i="1"/>
  <c r="O51" i="1"/>
  <c r="P50" i="1"/>
  <c r="O50" i="1"/>
  <c r="P49" i="1"/>
  <c r="O49" i="1"/>
  <c r="P48" i="1"/>
  <c r="O48" i="1"/>
  <c r="P47" i="1"/>
  <c r="O47" i="1"/>
  <c r="P46" i="1"/>
  <c r="O46" i="1"/>
  <c r="P45" i="1"/>
  <c r="O45" i="1"/>
  <c r="P44" i="1"/>
  <c r="O44" i="1"/>
  <c r="P43" i="1"/>
  <c r="O43" i="1"/>
  <c r="P42" i="1"/>
  <c r="O42" i="1"/>
  <c r="P41" i="1"/>
  <c r="O41" i="1"/>
  <c r="P40" i="1"/>
  <c r="O40" i="1"/>
  <c r="P39" i="1"/>
  <c r="O39" i="1"/>
  <c r="P38" i="1"/>
  <c r="O38" i="1"/>
  <c r="P37" i="1"/>
  <c r="O37" i="1"/>
  <c r="P36" i="1"/>
  <c r="O36" i="1"/>
  <c r="P35" i="1"/>
  <c r="O35" i="1"/>
  <c r="P34" i="1"/>
  <c r="O34" i="1"/>
  <c r="P33" i="1"/>
  <c r="O33" i="1"/>
  <c r="P32" i="1"/>
  <c r="O32" i="1"/>
  <c r="P31" i="1"/>
  <c r="O31" i="1"/>
  <c r="P30" i="1"/>
  <c r="O30" i="1"/>
  <c r="P29" i="1"/>
  <c r="O29" i="1"/>
  <c r="P28" i="1"/>
  <c r="O28" i="1"/>
  <c r="P27" i="1"/>
  <c r="O27" i="1"/>
  <c r="P26" i="1"/>
  <c r="O26" i="1"/>
  <c r="P25" i="1"/>
  <c r="O25" i="1"/>
  <c r="P24" i="1"/>
  <c r="O24" i="1"/>
  <c r="P23" i="1"/>
  <c r="O23" i="1"/>
  <c r="P22" i="1"/>
  <c r="O22" i="1"/>
  <c r="P21" i="1"/>
  <c r="O21" i="1"/>
  <c r="P20" i="1"/>
  <c r="O20" i="1"/>
  <c r="P19" i="1"/>
  <c r="O19" i="1"/>
  <c r="P18" i="1"/>
  <c r="O18" i="1"/>
  <c r="P17" i="1"/>
  <c r="O17" i="1"/>
  <c r="P16" i="1"/>
  <c r="O16" i="1"/>
  <c r="P15" i="1"/>
  <c r="O15" i="1"/>
  <c r="P14" i="1"/>
  <c r="O14" i="1"/>
  <c r="P13" i="1"/>
  <c r="O13" i="1"/>
  <c r="P12" i="1"/>
  <c r="O12" i="1"/>
  <c r="P11" i="1"/>
  <c r="O11" i="1"/>
  <c r="P10" i="1"/>
  <c r="O10" i="1"/>
  <c r="P9" i="1"/>
  <c r="O9" i="1"/>
  <c r="P8" i="1"/>
  <c r="O8" i="1"/>
  <c r="P7" i="1"/>
  <c r="O7" i="1"/>
</calcChain>
</file>

<file path=xl/sharedStrings.xml><?xml version="1.0" encoding="utf-8"?>
<sst xmlns="http://schemas.openxmlformats.org/spreadsheetml/2006/main" count="6923" uniqueCount="4244">
  <si>
    <t>№</t>
  </si>
  <si>
    <t>Код</t>
  </si>
  <si>
    <t>Ячейка</t>
  </si>
  <si>
    <t>Товары</t>
  </si>
  <si>
    <t>Артикул</t>
  </si>
  <si>
    <t>Ед.</t>
  </si>
  <si>
    <t>Цена*</t>
  </si>
  <si>
    <t>ЗАКАЗ</t>
  </si>
  <si>
    <t>Валы карданные с/х, шарниры, переходники</t>
  </si>
  <si>
    <t>Вал карданный (6шл-6шл, К-016, L=590-900) КЗНМ 15.000 / Н081.10.016.2000-01</t>
  </si>
  <si>
    <t>КЗНМ 15.000</t>
  </si>
  <si>
    <t>шт</t>
  </si>
  <si>
    <t>Вал карданный (6шл-8шл, К-016, L=590-900) К10.016.059.900.115.113</t>
  </si>
  <si>
    <t>Н081.10.016.2000-01</t>
  </si>
  <si>
    <t>Вал карданный (8шл-8шл, К-016, L=590-900) КСФ-2,1 КЗНМ 15.000 / Н081.10.016.2000-01</t>
  </si>
  <si>
    <t>КЗНМ 15.000 / Н081.10.016</t>
  </si>
  <si>
    <t>Вал карданный КРН, Дон-680 с КОЖУХОМ (8шл-8шл, К-040, L=960-1500) 10.040.3000-05</t>
  </si>
  <si>
    <t>10.040.3000-05</t>
  </si>
  <si>
    <t>Вал карданный ПРФ без кожуха (8шл-8шл, К-040, L=550-900) 10.040.3000</t>
  </si>
  <si>
    <t>10.040.3000</t>
  </si>
  <si>
    <t>Вал карданный ПРФ с КОЖУХОМ (8шл-8шл, К-040, L=650-950) 10.040.3000</t>
  </si>
  <si>
    <t>Вал карданный с кожухом (6шл-6шл, К-016, L=670-1000) 10.016.6000-16</t>
  </si>
  <si>
    <t>10.016.6000-16</t>
  </si>
  <si>
    <t>Вал карданный с кожухом (6шл-6шл, К-040, L=710-1000) косилка Т10.040.071.100.113.113</t>
  </si>
  <si>
    <t>Т10.040.071.100.113.113</t>
  </si>
  <si>
    <t>Новинка</t>
  </si>
  <si>
    <t>Вал карданный с кожухом (6шл-8шл, К-016, L=1000-1550) щётка, Виракс Т10.016.100.155.115.113</t>
  </si>
  <si>
    <t>Вал карданный с кожухом (6шл-8шл, К-016, L=670-1000) 10.016.6000-16</t>
  </si>
  <si>
    <t>Вал карданный с кожухом (6шл-8шл, К-040, L=1400-2250) усиленный 10.040.3000-11.05</t>
  </si>
  <si>
    <t>10.040.3000-11.05</t>
  </si>
  <si>
    <t>Вал карданный с кожухом (6шл-8шл, К-040, L=710-1000) косилка Т10.040.071.100.113.115</t>
  </si>
  <si>
    <t>Т10.040.071.100.113.115</t>
  </si>
  <si>
    <t>Вал карданный с кожухом (8шл-8шл, К-016, L=1000-1550) щётка, Виракс Н081.10.016.2000-01</t>
  </si>
  <si>
    <t>Вал карданный с кожухом (8шл-8шл, К-016, L=1400-2250) Акрос,Вектор,Дон 10.016.6000-52С</t>
  </si>
  <si>
    <t>10.016.6000-52С</t>
  </si>
  <si>
    <t>Вал карданный с кожухом (8шл-8шл, К-016, L=670-1000) КСФ-2,1 КЗНМ 15.000 / 10.016.6000-16</t>
  </si>
  <si>
    <t>Вал карданный с кожухом (8шл-8шл, К-040, L=1400-2250) РСМ-081/161 усиленный 10.040.6000-52</t>
  </si>
  <si>
    <t>10.040.6000-52</t>
  </si>
  <si>
    <t>Вал карданный с кожухом (8шл-8шл, К-040, L=710-1000) КРН-2,1 Т40.040.071.105.115.115</t>
  </si>
  <si>
    <t>10.040.6000-12/Т40.040.07</t>
  </si>
  <si>
    <t>Вал карданный с кожухом (8шл-D=30 под шпонку К-016, L=1000-1550) Н081.10.016.2000-01</t>
  </si>
  <si>
    <t>Вал карданный с кожухом (8шл-D=30 под шпонку К-016, L=1200-2000) КТУ 10.016.6000-42.04С</t>
  </si>
  <si>
    <t>10.016.6000-42.04С</t>
  </si>
  <si>
    <t>Вилка шарнира (6 шлиц) К-160</t>
  </si>
  <si>
    <t>К-160</t>
  </si>
  <si>
    <t>Вилка шарнира (6 шлиц) К-400</t>
  </si>
  <si>
    <t>К-400</t>
  </si>
  <si>
    <t>Вилка шарнира (8 шлиц) А-160</t>
  </si>
  <si>
    <t>А-160</t>
  </si>
  <si>
    <t>Вилка шарнира (8 шлиц) А-400</t>
  </si>
  <si>
    <t>А-400</t>
  </si>
  <si>
    <t>Вилка шарнира (D=25) Ж-160</t>
  </si>
  <si>
    <t>Ж-160</t>
  </si>
  <si>
    <t>Вилка шарнира (кв. 30х30) Л-400</t>
  </si>
  <si>
    <t>Л-400</t>
  </si>
  <si>
    <t>Вилка шарнира (кр.шпон D=35) И-400</t>
  </si>
  <si>
    <t>И-400</t>
  </si>
  <si>
    <t>Крестовина (35х98) К-040</t>
  </si>
  <si>
    <t>К-040, Т-40, ГАЗ</t>
  </si>
  <si>
    <t>Крестовина кардана с/х машин (28х72,9) К 016  в упак.</t>
  </si>
  <si>
    <t>К 016</t>
  </si>
  <si>
    <t>Переходник 20-6 (втулка 20 шлиц, вал 6 шлиц) АК 128.003</t>
  </si>
  <si>
    <t>АК 128.003</t>
  </si>
  <si>
    <t>Переходник 20-8 (втулка 20 шлиц, вал 8 шлиц) АК 128.005</t>
  </si>
  <si>
    <t>АК 128.005</t>
  </si>
  <si>
    <t>Переходник 21-6 (втулка 21 шлиц, вал 6 шлиц) АК 124.003</t>
  </si>
  <si>
    <t>АК 124.003</t>
  </si>
  <si>
    <t>Переходник 6-20 (втулка 6 шлиц, вал 20 шлиц) АК 123.008</t>
  </si>
  <si>
    <t>АК 123.008</t>
  </si>
  <si>
    <t>Переходник 6-21 (втулка 6 шлиц, вал 21 шлиц) АК 123.004</t>
  </si>
  <si>
    <t>АК 123.004</t>
  </si>
  <si>
    <t>Переходник 6-8 (втулка 29х35-6 шлиц, вал 32х38-8  шлиц) АК 123.005</t>
  </si>
  <si>
    <t>АК 123.005</t>
  </si>
  <si>
    <t>Переходник 8-21 (втулка 8 шлиц, вал 21 шлиц) АК 125.004</t>
  </si>
  <si>
    <t>АК 125.004</t>
  </si>
  <si>
    <t>Переходник 8-6 (втулка 32х38 8 шлиц, вал 29х35-6 шлиц) АК 125.003</t>
  </si>
  <si>
    <t>АК 125.003</t>
  </si>
  <si>
    <t>Шарнир (кр.шпон.D=25 - кв. 28х28) ЖЛ-160 / Н051.02.310А</t>
  </si>
  <si>
    <t>ЖЛ-160 / Н051.02.310А</t>
  </si>
  <si>
    <t>Шарнир (кр.шпон.D=30 + кв. 28х28) ИЛ-160 / Н.051.02.290А</t>
  </si>
  <si>
    <t>ИЛ-160 / Н.051.02.290А</t>
  </si>
  <si>
    <t>Шарнир (кр.шпон.D=30 + кр.под сварку D=46) ИН-160 / Н051.02.320А</t>
  </si>
  <si>
    <t>ИН-160 / Н051.02.320А</t>
  </si>
  <si>
    <t>Шарнир (кр.шпон.D=30 + кр.шпон.D=30) ИИ-160 / Н051.02.170А</t>
  </si>
  <si>
    <t>ИИ-160 / Н051.02.170А</t>
  </si>
  <si>
    <t>Шарнир (шлиц 6х35х29 + кр.под сварку D=46 ( наруж.) КН-160</t>
  </si>
  <si>
    <t>КН-160</t>
  </si>
  <si>
    <t>Шарнир (шлиц 6х35х29+ шлиц 6х35х29) КК-160 / Н.051.02.300А</t>
  </si>
  <si>
    <t>КК-160 / Н.051.02.300А</t>
  </si>
  <si>
    <t>Шарнир (шлиц 6х35х29+ шлиц 6х35х29) КК-400</t>
  </si>
  <si>
    <t>КК-400 / Н051.03.090Ф</t>
  </si>
  <si>
    <t>Шарнир (шлиц 6х35х29+кв. 28х28) КЛ-160 / Н.051.02.220А</t>
  </si>
  <si>
    <t>КЛ-160 / Н.051.02.220А</t>
  </si>
  <si>
    <t>Шарнир (шлиц 8х32х38 + кр.под сварку D=46 ( наруж.) АН-160</t>
  </si>
  <si>
    <t>АН-160</t>
  </si>
  <si>
    <t>Шарнир (шлиц 8х32х38 + шлиц 6х35х29) АК-160</t>
  </si>
  <si>
    <t>АК-160</t>
  </si>
  <si>
    <t>Шарнир (шлиц 8х32х38 + шлиц 6х35х29) АК-400 / Н.051.03.100</t>
  </si>
  <si>
    <t>АК-400 / Н.051.03.100</t>
  </si>
  <si>
    <t>Шарнир (шлиц 8х32х38 + шлиц 8х32х38) АА-160 / Н.051.03.010</t>
  </si>
  <si>
    <t>АА-160 / Н.051.03.010</t>
  </si>
  <si>
    <t>Шарнир (шлиц 8х32х38 + шлиц 8х32х38) АА-400 / Н.051.03.010</t>
  </si>
  <si>
    <t>АА-400 / Н.051.03.010</t>
  </si>
  <si>
    <t>Шарнир (шлиц 8х32х38+кв. 28х28) АЛ-160 / Н051.02.070</t>
  </si>
  <si>
    <t>АЛ-160 / Н051.02.070</t>
  </si>
  <si>
    <t>Шарнир (шлиц 8х32х38+кв. 30х30) АЛ-400 / Н051.03.080</t>
  </si>
  <si>
    <t>АЛ-400 / Н051.03.080</t>
  </si>
  <si>
    <t>Шарнир (шлиц 8х32х38+шпон. паз D=25) АЖ-160 / Н.051.02.050А</t>
  </si>
  <si>
    <t>АЖ-160 / Н.051.02.050А</t>
  </si>
  <si>
    <t>Шарнир (шлиц 8х32х38+шпон. паз D=30) АИ-160</t>
  </si>
  <si>
    <t>АИ-160</t>
  </si>
  <si>
    <t>ГАЗ, УАЗ, ВАЗ</t>
  </si>
  <si>
    <t>Гайка ступицы  (без точки)</t>
  </si>
  <si>
    <t>Колпачок колеса стальной 2101</t>
  </si>
  <si>
    <t>Подшипник (пара 7805+7804)</t>
  </si>
  <si>
    <t>компл.</t>
  </si>
  <si>
    <t>Сальник ступицы 2101</t>
  </si>
  <si>
    <t>Ступица переднего колеса 2101-3103015</t>
  </si>
  <si>
    <t>2101-3103015</t>
  </si>
  <si>
    <t>Герметик</t>
  </si>
  <si>
    <t>Герметик - прокладка силик. 180 г (г.Казань)</t>
  </si>
  <si>
    <t>Герметик - прокладка силик. 65 г (г.Казань)</t>
  </si>
  <si>
    <t>Гидрораспределители, насосы шестеренные, комплектующие</t>
  </si>
  <si>
    <t>Гидрораспределитель 1Р40-А1</t>
  </si>
  <si>
    <t>1Р40-А1</t>
  </si>
  <si>
    <t>Гидрораспределитель 1Р80-А1</t>
  </si>
  <si>
    <t>1Р80-А1</t>
  </si>
  <si>
    <t>Гидрораспределитель 2Р40-А1А1</t>
  </si>
  <si>
    <t>2Р40-А1А1</t>
  </si>
  <si>
    <t>Гидрораспределитель 3Р40-A1A1A1</t>
  </si>
  <si>
    <t>3Р40-A1A1A1</t>
  </si>
  <si>
    <t>Гидрораспределитель 3Р80-L13L13L13</t>
  </si>
  <si>
    <t>3Р80-L13L13L13</t>
  </si>
  <si>
    <t>Гидрораспределитель 4Р40-A1A1A1А1</t>
  </si>
  <si>
    <t>4Р40-A1A1A1А1</t>
  </si>
  <si>
    <t>Гидрораспределитель 6Р80-A1A1A1А1А1А1</t>
  </si>
  <si>
    <t>6Р80-A1A1A1А1А1А1</t>
  </si>
  <si>
    <t>Гидрораспределитель дивертор с электромагнитным управлением 12В, 50л/мин DVS6-6/2-12DC-G3/8</t>
  </si>
  <si>
    <t>Гидрораспределитель Р80-3/1-22 (Украина)</t>
  </si>
  <si>
    <t>Р80-3/1-22</t>
  </si>
  <si>
    <t>Гидрораспределитель РП70 МРС 70.4/2.РМ.111 МТЗ-1221</t>
  </si>
  <si>
    <t>МРС 70.4/2.</t>
  </si>
  <si>
    <t>Гидрораспределитель с джойстиком (2-х координатн.) и рычагом управления 3Р80-А1А1L13</t>
  </si>
  <si>
    <t>3Р80-А1А1L13</t>
  </si>
  <si>
    <t>Гидрораспределитель с джойстиком 2Р40-А1А1</t>
  </si>
  <si>
    <t>Гидрораспределитель с джойстиком 2Р80-А1А1</t>
  </si>
  <si>
    <t>2Р80-А1А1</t>
  </si>
  <si>
    <t>Джойстик 2-х координатный (с тросами L=1.5м)</t>
  </si>
  <si>
    <t>Крышка механизма фиксации для распределителя Р40,-Р80</t>
  </si>
  <si>
    <t>Механизм фиксации А8 для распределителя Р40</t>
  </si>
  <si>
    <t>Муфта прямая (фланец) НШ-32 под шланг 5511-8604087</t>
  </si>
  <si>
    <t>5511-8604087</t>
  </si>
  <si>
    <t>Муфта прямая (фланец) НШ-32 с резьбой 5511-8604088</t>
  </si>
  <si>
    <t>5511-8604088</t>
  </si>
  <si>
    <t>Муфта прямая (фланец) НШ-50 под шланг 5511-8604087-10</t>
  </si>
  <si>
    <t>5511-8604087-10</t>
  </si>
  <si>
    <t>Муфта прямая (фланец) НШ-50 с резьбой 5511-8604088</t>
  </si>
  <si>
    <t>Муфта угловая (фланец) НШ-10</t>
  </si>
  <si>
    <t>Муфта угловая (фланец) НШ-32</t>
  </si>
  <si>
    <t>Муфта угловая (фланец) НШ-32 90° под шланг 5511-8604087</t>
  </si>
  <si>
    <t>Муфта угловая (фланец) НШ-50 /46-0505035</t>
  </si>
  <si>
    <t>46-0505035</t>
  </si>
  <si>
    <t>Муфта угловая (фланец) НШ-50 90° под шланг 5511-8604087</t>
  </si>
  <si>
    <t>Муфта-штуцер М20х1.5 - G3/8</t>
  </si>
  <si>
    <t>Муфта-штуцер С2- для г/распред. Р-40</t>
  </si>
  <si>
    <t>НШ -10М-3Л плоск.лев./ Белар</t>
  </si>
  <si>
    <t>НШ -10М-3Л плоск.лев.</t>
  </si>
  <si>
    <t>НШ-100А-3 прав.-К</t>
  </si>
  <si>
    <t>НШ-100А-3Л лев.-К</t>
  </si>
  <si>
    <t>НШ-10М-3 плоск.прав./ Белар</t>
  </si>
  <si>
    <t>НШ-10М-3 плоск.прав.</t>
  </si>
  <si>
    <t>НШ-10М-3Л (4-х шлиц.) лев.-К</t>
  </si>
  <si>
    <t>НШ-10М-3Л (4-х шлиц.) лев</t>
  </si>
  <si>
    <t>НШ-10М-3Л (6 шлиц) лев.-К</t>
  </si>
  <si>
    <t>НШ-14М-3Л плоск. лев.-К</t>
  </si>
  <si>
    <t>НШ-32А-3 круг. прав.-К</t>
  </si>
  <si>
    <t>НШ-32А-3Л круг. лев.-К</t>
  </si>
  <si>
    <t>НШ-32М-3 плоск.прав./ Белар</t>
  </si>
  <si>
    <t>НШ-32М-3 плоск.прав.</t>
  </si>
  <si>
    <t>НШ-32М-3 прав.-К</t>
  </si>
  <si>
    <t>НШ-32М-3Л лев.-К</t>
  </si>
  <si>
    <t>НШ-32М-3Л плоск.лев./ Белар</t>
  </si>
  <si>
    <t>НШ-32М-3Л</t>
  </si>
  <si>
    <t>НШ-50А-3 круг. прав.-К</t>
  </si>
  <si>
    <t>НШ-50М-3 плоск.прав./ Белар</t>
  </si>
  <si>
    <t>НШ-50М-3 плоск.прав.</t>
  </si>
  <si>
    <t>НШ-50М-3 прав.-К</t>
  </si>
  <si>
    <t>НШ-50М-3Л лев.-К</t>
  </si>
  <si>
    <t>НШ-50М-3Л плоск.лев./ Белар</t>
  </si>
  <si>
    <t>НШ-50М-3Л плоск.лев.</t>
  </si>
  <si>
    <t>Рычаг управления в сборе с тросиком</t>
  </si>
  <si>
    <t>Соединитель в муфту углов. НШ-10 (S27) М20х1,5 - М20х1,5</t>
  </si>
  <si>
    <t>Соединитель в муфту углов. НШ-32 (S32) М30х1,5 - М27х1,5</t>
  </si>
  <si>
    <t>Соединитель в муфту углов. НШ-32 (S36) М30х1,5 - М20х1,5</t>
  </si>
  <si>
    <t>Соединитель в муфту углов. НШ-32 (S36) М30х1,5 - М30х1,5</t>
  </si>
  <si>
    <t>Тандем насосов НШ32-10Д-3Л левый плоский</t>
  </si>
  <si>
    <t>НШ32-10Д-3Л</t>
  </si>
  <si>
    <t>Гидроцилиндры, ПКУ</t>
  </si>
  <si>
    <t>Гидроцилиндр 2ПТС-4 3-х штоковый 145.8603023-01</t>
  </si>
  <si>
    <t>145.8603023-01</t>
  </si>
  <si>
    <t>Гидроцилиндр 2ПТС-4 3-х штоковый 145.8603023-01 Премиум</t>
  </si>
  <si>
    <t>Гидроцилиндр рулевой Ц50-3405215-01 (Ц50.25х200.11) универсальный (штуцера 0-90°) МТЗ</t>
  </si>
  <si>
    <t>Ц50-3405215-01</t>
  </si>
  <si>
    <t>Гидроцилиндр рулевой Ц50-3405215А-01 (Ц50.25х200) штуцера 90° МТЗ</t>
  </si>
  <si>
    <t>Ц50-3405215А-01</t>
  </si>
  <si>
    <t>Гидроцилиндр рулевой Ц63-3405115-А (ЦГ-63.30х200.11) МТЗ</t>
  </si>
  <si>
    <t>Ц63-3405115-А</t>
  </si>
  <si>
    <t>Гидроцилиндр Ц100.40х200-3.44.А (515) с упором борона, МТЗ</t>
  </si>
  <si>
    <t>Ц100.40х200-3.44.А (515)</t>
  </si>
  <si>
    <t>Гидроцилиндр Ц100.40х400-3.44 (715) борона БДТ</t>
  </si>
  <si>
    <t>Ц100.40х400-3.44 (715)</t>
  </si>
  <si>
    <t>Гидроцилиндр Ц100.50х200-4.22 (500) с ШСП борона БДТ</t>
  </si>
  <si>
    <t>Ц100.50х200-4.22 (500)</t>
  </si>
  <si>
    <t>Гидроцилиндр Ц100.50х630-3.11 (930) с ШСП борона БДТ</t>
  </si>
  <si>
    <t>Ц100.50х630-3.11 (930)</t>
  </si>
  <si>
    <t>Гидроцилиндр Ц100х200-3 МТЗ</t>
  </si>
  <si>
    <t>Ц100х200-3</t>
  </si>
  <si>
    <t>Гидроцилиндр Ц125.50х200-3.44.1 (515) подъема навески МТЗ-1221</t>
  </si>
  <si>
    <t>Ц125.50х200-3.44.1 (515)</t>
  </si>
  <si>
    <t>Гидроцилиндр Ц125.63х200-3.11(515) подъема навески К-744</t>
  </si>
  <si>
    <t>Ц125.63х200-3.11(515)</t>
  </si>
  <si>
    <t>Гидроцилиндр Ц40.25х150 (м/о 325 мм) косилка КСФ-2,1, грабли</t>
  </si>
  <si>
    <t>Ц40.25х150</t>
  </si>
  <si>
    <t>Гидроцилиндр Ц40.25х160-3.11(350) с ШСП МТЗ, ДОН, Енисей</t>
  </si>
  <si>
    <t>Ц40.25х160-3.11(350)</t>
  </si>
  <si>
    <t>Гидроцилиндр Ц40.25х250-3.11 (440) с ШСП косилка, грабли, Т-16</t>
  </si>
  <si>
    <t>Ц40.25х250-3.11 (440)</t>
  </si>
  <si>
    <t>Гидроцилиндр Ц40.25х250-3.15 (444) с ШСП косилка, грабли, Т-16, Т-25</t>
  </si>
  <si>
    <t>Ц40.25х250-3.15 (444)</t>
  </si>
  <si>
    <t>Гидроцилиндр Ц50.25х200.22 (395) косилка КСФ-2,1, грабли</t>
  </si>
  <si>
    <t>Ц50.25х200.22</t>
  </si>
  <si>
    <t>Гидроцилиндр Ц50.28х300 (535)-3.11 с ШСП ПРФ-145,-180</t>
  </si>
  <si>
    <t>Ц50.28х300 (535)-3.11</t>
  </si>
  <si>
    <t>Гидроцилиндр Ц50.30х160-3.22 (395) ПРФ-145, ПРФ-180, ПРФ-750, КДН-210</t>
  </si>
  <si>
    <t>Ц50.30х160-3.22 (395)</t>
  </si>
  <si>
    <t>Гидроцилиндр Ц50.30х320-3.11 (555) с ШСП ПРФ, КРН</t>
  </si>
  <si>
    <t>Ц50.30х320-3.11 (555)</t>
  </si>
  <si>
    <t>Гидроцилиндр Ц63.40х500-3.11 (800) с ШСП Акрос, Вектор, Дон, КУН</t>
  </si>
  <si>
    <t>Ц63.40х500-3.11 (800)</t>
  </si>
  <si>
    <t>Гидроцилиндр Ц75х200 МТЗ-80, Т-40, сеялка (нов. обр. с упором и гайкой) Ц75.30х200 (515)</t>
  </si>
  <si>
    <t>Ц75.30х200</t>
  </si>
  <si>
    <t>Гидроцилиндр Ц75х200-3 МТЗ, Т-40</t>
  </si>
  <si>
    <t>Ц75/30х200</t>
  </si>
  <si>
    <t>Гидроцилиндр Ц80.40.320 с ШСП КУН</t>
  </si>
  <si>
    <t>Ц80.40.320</t>
  </si>
  <si>
    <t>Гидроцилиндр Ц80.40.400 (700) КУН</t>
  </si>
  <si>
    <t>Ц80.40.400 (700)</t>
  </si>
  <si>
    <t>Гидроцилиндр Ц80.40.400 (700) с ШСП КУН</t>
  </si>
  <si>
    <t>Гидроцилиндр Ц80.40.400-П (700) КУН</t>
  </si>
  <si>
    <t>Ц80.40.400-П (700)</t>
  </si>
  <si>
    <t>Гидроцилиндр Ц80.40.400.11 (700) с ШСП КУН</t>
  </si>
  <si>
    <t>Ц80.40.400.11 (700)</t>
  </si>
  <si>
    <t>Гидроцилиндр Ц80.40.630 (930) КУН</t>
  </si>
  <si>
    <t>Ц80.40.630 (930)</t>
  </si>
  <si>
    <t>Гидроцилиндр Ц80.40.630 (930) с ШСП КУН</t>
  </si>
  <si>
    <t>Гидроцилиндр Ц80.40.630-П (930) КУН</t>
  </si>
  <si>
    <t>Ц80.40.630-П (930)</t>
  </si>
  <si>
    <t>Гидроцилиндр Ц80.40.800 (1100) с ШСП КУН</t>
  </si>
  <si>
    <t>Ц80.40.800 (1100)</t>
  </si>
  <si>
    <t>Гидроцилиндр Ц80.40х200-3.11 (500) с ШСП отвал КО-1, КО-2</t>
  </si>
  <si>
    <t>Ц80.40х200-3.11 (500)</t>
  </si>
  <si>
    <t>Гидроцилиндр Ц80.40х200-3.44 (515)</t>
  </si>
  <si>
    <t>Ц80.40х200-3.44 (515)</t>
  </si>
  <si>
    <t>Гидроцилиндр Ц80.40х200-3.44.3А (515) с упором и гайкой сеялка</t>
  </si>
  <si>
    <t>Ц80.40х200-3.44.3А (515)</t>
  </si>
  <si>
    <t>Гидроцилиндр Ц80.40х250-3.22 (550) культиватор, борона</t>
  </si>
  <si>
    <t>Ц80.40х250-3.22 (550)</t>
  </si>
  <si>
    <t>Гидроцилиндр Ц80.50.400-3.11(700) с ШСП КУН</t>
  </si>
  <si>
    <t>Ц80.50.400-3.11(700)</t>
  </si>
  <si>
    <t>Гидроцилиндр Ц80.50.630-3.11(930) с ШСП КУН</t>
  </si>
  <si>
    <t>Ц80.50.630-3.11(930)</t>
  </si>
  <si>
    <t>Гидроцилиндр Ц80.50.800.11 (1100) с ШСП КУН</t>
  </si>
  <si>
    <t>Ц80.50.800.11-04</t>
  </si>
  <si>
    <t>Гидроцилиндр Ц80.50х280-3.11 (645) с ШСП отвала погрузчик ЭО</t>
  </si>
  <si>
    <t>Ц80.50х280-3.11 (645)</t>
  </si>
  <si>
    <t>Гидроцилиндр Ц80.50х630-3.11(1010) с ШСП погрузчик ЭО</t>
  </si>
  <si>
    <t>Ц80.50х630-3.11(1010)</t>
  </si>
  <si>
    <t>Гидроцилиндр Ц80.50х700-3.11 (1100) с ШСП ковш экскаваторов ЭО</t>
  </si>
  <si>
    <t>Ц80.50х700-3.11 (1100)</t>
  </si>
  <si>
    <t>Кольцо стопорное наружное В34 (для валов)</t>
  </si>
  <si>
    <t>В34</t>
  </si>
  <si>
    <t>Кольцо стопорное наружное В40 (для валов)</t>
  </si>
  <si>
    <t>В40</t>
  </si>
  <si>
    <t>Палец (L=100мм, d=40) ПКУ-0,8 КУН-01.621</t>
  </si>
  <si>
    <t>01.621</t>
  </si>
  <si>
    <t>Палец (L=120мм, d=40) ПКУ-0,8.01.618</t>
  </si>
  <si>
    <t>01.618</t>
  </si>
  <si>
    <t>Палец (L=140мм, d=40) ПКУ-0,8.00.601</t>
  </si>
  <si>
    <t>ПКУ-0,8.00.601</t>
  </si>
  <si>
    <t>Палец (L=145мм, d=28) ПКУ-0,8.01.601</t>
  </si>
  <si>
    <t>ПКУ-0,8.01.601</t>
  </si>
  <si>
    <t>Палец (L=175мм, d=28) ПКУ-0,8.01.611</t>
  </si>
  <si>
    <t>ПКУ-0,8.01.611</t>
  </si>
  <si>
    <t>Р/к ГЦ КУН управления вилами и подъема рамы / 800</t>
  </si>
  <si>
    <t>Шток гидроцилиндра ЦС-100х40х200</t>
  </si>
  <si>
    <t>100х40х200</t>
  </si>
  <si>
    <t>Шток гидроцилиндра ЦС-75х30х200</t>
  </si>
  <si>
    <t>75х30х200</t>
  </si>
  <si>
    <t>Грабли</t>
  </si>
  <si>
    <t>Втулка ГВК-006</t>
  </si>
  <si>
    <t>ГВК-006</t>
  </si>
  <si>
    <t>Зуб грабельный ГА-1007, ГП</t>
  </si>
  <si>
    <t>ГА-1007</t>
  </si>
  <si>
    <t>Зубец SITREX (аналог) d-6 (62 см)</t>
  </si>
  <si>
    <t>Зубец SITREX (аналог) d-7 (62см)</t>
  </si>
  <si>
    <t>Зубец V-образный (АЗАС) d=6 мм (58 см)</t>
  </si>
  <si>
    <t>Зубец V-образный (АЗАС) d=7 мм (58 см)</t>
  </si>
  <si>
    <t>Зубодержатель ГП 14</t>
  </si>
  <si>
    <t>ГП 14</t>
  </si>
  <si>
    <t>Колесо граблей универсальное 4, 6 отв. зубец d=6мм (АЗАС)</t>
  </si>
  <si>
    <t>Колесо граблей универсальное 4, 6 отв. зубец d=7мм (АЗАС)</t>
  </si>
  <si>
    <t>Палец ГВВ-3,2К, ГВК-3,2Г (фигурный) до изгиба 32 см</t>
  </si>
  <si>
    <t>ГВВ-3,2К, ГВК-3,2Г</t>
  </si>
  <si>
    <t>Палец ГВВ-31.603 (Турция, с петлей)</t>
  </si>
  <si>
    <t>ГВВ-31.603</t>
  </si>
  <si>
    <t>Палец ГВВ-31.603 (фигурный) d=7мм до изгиба 39 см</t>
  </si>
  <si>
    <t>Палец ГВВ-31.603 (фигурный) до изгиба 39 см</t>
  </si>
  <si>
    <t>Палец ГВК-603 внутренн.</t>
  </si>
  <si>
    <t>ГВК-603</t>
  </si>
  <si>
    <t>Палец ГВК-627 наружн.</t>
  </si>
  <si>
    <t>ГВК-627</t>
  </si>
  <si>
    <t>Палец ГВР-28.601 (роторные грабли)</t>
  </si>
  <si>
    <t>ГВР-28.601</t>
  </si>
  <si>
    <t>Пружина поддержки рабочего колеса ГВК-6 / ГВК-1-10Б</t>
  </si>
  <si>
    <t>ГВК-1-10Б</t>
  </si>
  <si>
    <t>Диски колесные, камеры, шины</t>
  </si>
  <si>
    <t>Диск колеса (колесо бездисковое) К-701, 700А, 744Р-04/05 DW24х26 (610-660)</t>
  </si>
  <si>
    <t>894.3107012-01</t>
  </si>
  <si>
    <t>Диск колеса МТЗ-80,-50 передний узкий 7х20 (5.5F-20) (5 отв.) 40-3101010-А3</t>
  </si>
  <si>
    <t>40-3101010-А3</t>
  </si>
  <si>
    <t>Диск колеса МТЗ-80,-82 задний DW14Lх38 (8 отв.) 873-3107012</t>
  </si>
  <si>
    <t>873-3107012</t>
  </si>
  <si>
    <t>Диск колеса МТЗ-82 передний широкий 9х20 (5 отв.) W9x20-3101020-A-01</t>
  </si>
  <si>
    <t>W9x20-3101020-A-01</t>
  </si>
  <si>
    <t>Диск колеса МТЗ-82 передний широкий 9х20 (8 отв.) W9-20-3101020 А-2</t>
  </si>
  <si>
    <t>W9-20-3101020 А-2</t>
  </si>
  <si>
    <t>Диск колеса Т-40 задний DW11х38</t>
  </si>
  <si>
    <t>11х38</t>
  </si>
  <si>
    <t>Диск колесный МТЗ-922,1221,1523 передний (8 отв.) W12х24-3101020-01</t>
  </si>
  <si>
    <t>W12х24-3101020-01</t>
  </si>
  <si>
    <t>Камера 10.00-20 (280х508) КамАЗ АШК</t>
  </si>
  <si>
    <t>10.00-20 (280х508)</t>
  </si>
  <si>
    <t>Камера 11.00-20 (300-508) КАМАЗ, МАЗ АШК</t>
  </si>
  <si>
    <t>11.00-20 (300-508)</t>
  </si>
  <si>
    <t>Камера 11.2-20 (перед широкая МТЗ)</t>
  </si>
  <si>
    <t>11.2-20</t>
  </si>
  <si>
    <t>Камера 13.6-38 задняя МТЗ АШК</t>
  </si>
  <si>
    <t>13.6-38</t>
  </si>
  <si>
    <t>Камера 5.00-10 Грабли АШК</t>
  </si>
  <si>
    <t>5.00-10</t>
  </si>
  <si>
    <t>Камера 9.5-32 задняя Т-25 АШК</t>
  </si>
  <si>
    <t>9.5-32</t>
  </si>
  <si>
    <t>ДТ-75, Т-4</t>
  </si>
  <si>
    <t>Бандаж резиновый ДТ-75 / 85.33.202</t>
  </si>
  <si>
    <t>85.33.202</t>
  </si>
  <si>
    <t>Блок 77.37.189 шестерен 1 и 4-ой передачи</t>
  </si>
  <si>
    <t>77.37.189</t>
  </si>
  <si>
    <t>Блок шестерен 1 и 2 пер. 77.37.186</t>
  </si>
  <si>
    <t>77.37.186</t>
  </si>
  <si>
    <t>Болт башмачный М16х1,5х60</t>
  </si>
  <si>
    <t>М16х1,5х60</t>
  </si>
  <si>
    <t>Болт башмачный М20х1,5х62</t>
  </si>
  <si>
    <t>М20х1,5х62</t>
  </si>
  <si>
    <t>Болт кардана М16х1,5 (стар. обр.) 77.36.105 ДТ-75</t>
  </si>
  <si>
    <t>77.36.105</t>
  </si>
  <si>
    <t>Вал карданный ДТ-75 (ХУМ, реверс) с дв.А-41 79.36.026Р-01</t>
  </si>
  <si>
    <t>79.36.026Р-01 / КИС 01068</t>
  </si>
  <si>
    <t>Втулка балансира (большая) 77.30.136А</t>
  </si>
  <si>
    <t>77.30.136А</t>
  </si>
  <si>
    <t>Гайка башмачная М16х1,5 конусная</t>
  </si>
  <si>
    <t>М16х1,5</t>
  </si>
  <si>
    <t>Гайка башмачная М16х1,5 прямая</t>
  </si>
  <si>
    <t>Гайка башмачная М20х1,5</t>
  </si>
  <si>
    <t>М20х1,5</t>
  </si>
  <si>
    <t>Гайка цанговая в сборе 85.31.017</t>
  </si>
  <si>
    <t>85.31.017</t>
  </si>
  <si>
    <t>Диск сцепления ведомый (с пружинами) А-41 / А52.21.000-70</t>
  </si>
  <si>
    <t>А52.21.000-70</t>
  </si>
  <si>
    <t>Диск сцепления ведомый А-01 / 01М-21С6</t>
  </si>
  <si>
    <t>Диск сцепления ведомый демпферный А-01 / 01М-21С20</t>
  </si>
  <si>
    <t>Звено гусеницы ДТ / Рубцовск 74.34.501</t>
  </si>
  <si>
    <t>74.34.501</t>
  </si>
  <si>
    <t>Клапан впускной А-01, А-41, ЯМЗ А05.12.012/236-1007010-В2</t>
  </si>
  <si>
    <t>А05.12.012/236-1007010-В2</t>
  </si>
  <si>
    <t>Клапан выпускной А-01, А-41, ЯМЗ А05.12.013/236-1007015-В6</t>
  </si>
  <si>
    <t>А05.12.013/236-1007015-В6</t>
  </si>
  <si>
    <t>Колодка тормозная 77.38.052-1 ДТ-75</t>
  </si>
  <si>
    <t>77.38.052-1</t>
  </si>
  <si>
    <t>Кольцо отжимное А-41 / А52.22.008</t>
  </si>
  <si>
    <t>А52.22.008</t>
  </si>
  <si>
    <t>Кольцо отжимных рычагов А-01 / 01М-2114</t>
  </si>
  <si>
    <t>Комплект торм. колодок ДТ-75 ( 77,38,052-1 сб не шлиф. 26 шт.) карт.коробка</t>
  </si>
  <si>
    <t>77,38,052-1</t>
  </si>
  <si>
    <t>Корзина сцепления А-01 с/сбор / 01М-21С2-1</t>
  </si>
  <si>
    <t>Корпус подшипника наружного 6Т2-2116 ДТ-75</t>
  </si>
  <si>
    <t>6Т2-2116</t>
  </si>
  <si>
    <t>Корпус уплотнения 77.32.118</t>
  </si>
  <si>
    <t>77.32.118</t>
  </si>
  <si>
    <t>Лента планетарного торм. в сборе 77.38.016-1</t>
  </si>
  <si>
    <t>77.38.016-1</t>
  </si>
  <si>
    <t>Муфта разрывная Euro S32, M27х1.5 (грибк. клапан, двухстор.)  Н.036.52.000</t>
  </si>
  <si>
    <t>Н.036.52.000</t>
  </si>
  <si>
    <t>Муфта соединительная гайка 32 / Н.036.57.000</t>
  </si>
  <si>
    <t>Н.036.57.000</t>
  </si>
  <si>
    <t>Насос подкачивающий А-01, -41 / 16с30-8А</t>
  </si>
  <si>
    <t>16с30-8А</t>
  </si>
  <si>
    <t>Ось коленчатая 85.32.101-3</t>
  </si>
  <si>
    <t>85.32.101-3</t>
  </si>
  <si>
    <t>Палец зв. гусеницы А34-2-01 (ДТ-75)</t>
  </si>
  <si>
    <t>А34-2-01</t>
  </si>
  <si>
    <t>Палец поршневой А-01, -41, ЯМЗ (50 мм) 236-1004020</t>
  </si>
  <si>
    <t>236-1004020</t>
  </si>
  <si>
    <t>Патрубки радиатора ДТ-75, А-41 (верх.,ниж.,сред.)</t>
  </si>
  <si>
    <t>Прокладка ГБЦ (общая) А-01 / 04-06с8</t>
  </si>
  <si>
    <t>04-06с8</t>
  </si>
  <si>
    <t>Распылитель А-01, А-41 6А1-20С2Д</t>
  </si>
  <si>
    <t>6А1-20С2Д</t>
  </si>
  <si>
    <t>Рычаг отжимной (лапка) в сб. ДТ А52.22.501</t>
  </si>
  <si>
    <t>А52.22.501</t>
  </si>
  <si>
    <t>Трубка высокого давления прямая 01-15С21Б</t>
  </si>
  <si>
    <t>01-15С21Б</t>
  </si>
  <si>
    <t>Трубка манометра 85.48.032 (муфта)</t>
  </si>
  <si>
    <t>85.48.032</t>
  </si>
  <si>
    <t>Трубка манометра 85.48.032 (развальцовка)</t>
  </si>
  <si>
    <t>Шестерня 77.37.184А постоянного зацепления ведущая</t>
  </si>
  <si>
    <t>77.37.184А</t>
  </si>
  <si>
    <t>Шестерня 77.37.185 (блок) 3 и 4-ой передачи</t>
  </si>
  <si>
    <t>77.37.185</t>
  </si>
  <si>
    <t>Шестерня 77.37.187 2-ой передачи вторичного вала</t>
  </si>
  <si>
    <t>77.37.187</t>
  </si>
  <si>
    <t>Шестерня 77.37.188 (Z-40) 7 передачи</t>
  </si>
  <si>
    <t>77.37.188</t>
  </si>
  <si>
    <t>Шестерня 77.37.190 3 передачи</t>
  </si>
  <si>
    <t>77.37.190</t>
  </si>
  <si>
    <t>Шестерня 77.37.194 задней передачи</t>
  </si>
  <si>
    <t>77.37.194</t>
  </si>
  <si>
    <t>Шестерня 77.37.195А</t>
  </si>
  <si>
    <t>77.37.195А</t>
  </si>
  <si>
    <t>Шестерня 77.37.197 (блок) 5 и 6-ой передачи</t>
  </si>
  <si>
    <t>77.37.197</t>
  </si>
  <si>
    <t>Шестерня 77.37.198 7-ой передачи вала заднего хода</t>
  </si>
  <si>
    <t>77.37.198</t>
  </si>
  <si>
    <t>Шестерня 77.58.117 ведомая</t>
  </si>
  <si>
    <t>77.58.117</t>
  </si>
  <si>
    <t>Яблоко упорное 77.32.108</t>
  </si>
  <si>
    <t>77.32.108</t>
  </si>
  <si>
    <t>Запчасти для режущих (аналог импорта</t>
  </si>
  <si>
    <t>10х40 Болт (кругл. голов. и квадр. подгол.) гайка, гровер</t>
  </si>
  <si>
    <t>10х40</t>
  </si>
  <si>
    <t>Болт М6 х16 зубчатый крепления сегмента</t>
  </si>
  <si>
    <t>Болт М6х16 с гайкой крепления сегмента</t>
  </si>
  <si>
    <t>Болт М6х18, 6-гран. головкой с химич. креплением 10067</t>
  </si>
  <si>
    <t>Болт М6х25 крепления головки ножа</t>
  </si>
  <si>
    <t>Болт М6х25 с гайкой запрессовочной крепления головки ножа</t>
  </si>
  <si>
    <t>Болт М6х25 с гайкой крепления головки ножа</t>
  </si>
  <si>
    <t>Болт пальца 21468 с гайкой 18654 7/16’x1-3/4′ MD</t>
  </si>
  <si>
    <t>Болт пальца с гайкой 7/16’x1-1/2′ 120558AL (120558+18654) MD</t>
  </si>
  <si>
    <t>Вал (горизонтальный) П.14731.01</t>
  </si>
  <si>
    <t>П.14731.01</t>
  </si>
  <si>
    <t>Вкладыш для головки ножа 081.27.02.001</t>
  </si>
  <si>
    <t>081.27.02.001/12543</t>
  </si>
  <si>
    <t>Втулка 132973 MD</t>
  </si>
  <si>
    <t>Гайка М6 шестигр. с фланцем</t>
  </si>
  <si>
    <t>Гайка шлицевая M20x1 П.14758</t>
  </si>
  <si>
    <t>П.14758</t>
  </si>
  <si>
    <t>Головка ножа (основание ножа) до 2010г. жатка ВЕКТОР, ДОН, Акрос 081.27.02.020</t>
  </si>
  <si>
    <t>081.27.02.020</t>
  </si>
  <si>
    <t>Головка ножа в сборе MD 120832</t>
  </si>
  <si>
    <t>Головка ножа под стальное кольцо Акрос, Вектор РСМ-081.27 (П.16665)</t>
  </si>
  <si>
    <t>РСМ-081.27/16665</t>
  </si>
  <si>
    <t>АКЦИЯ</t>
  </si>
  <si>
    <t>Головка ножа под стальное кольцо Дон П.02615.01</t>
  </si>
  <si>
    <t>П.02615.01</t>
  </si>
  <si>
    <t>Головка привода ножа 27мм</t>
  </si>
  <si>
    <t>02601.09/14230</t>
  </si>
  <si>
    <t>Крышка подшипника П.12541</t>
  </si>
  <si>
    <t>П.12541</t>
  </si>
  <si>
    <t>Палец двойной закрытый 12мм короткий П.177-2</t>
  </si>
  <si>
    <t>П.177</t>
  </si>
  <si>
    <t>Палец двойной закрытый 12мм П-2</t>
  </si>
  <si>
    <t>A01GP.01 аналог</t>
  </si>
  <si>
    <t>Палец двойной МакДон 118344</t>
  </si>
  <si>
    <t>Палец тройной 12мм П-3</t>
  </si>
  <si>
    <t>П-3</t>
  </si>
  <si>
    <t>Пластина направляющая 4 отв. 1мм под палец</t>
  </si>
  <si>
    <t>A014S</t>
  </si>
  <si>
    <t>Пластина направляющая 4 отв. 3мм под палец</t>
  </si>
  <si>
    <t>A014U</t>
  </si>
  <si>
    <t>Подшипник головки привода под фторопластовое кольцо (25х52х37) 10258</t>
  </si>
  <si>
    <t>537905/10258/FC40570</t>
  </si>
  <si>
    <t>Ремкомплект половины коленчатого вала 27 мм П.151</t>
  </si>
  <si>
    <t>Сегмент с грубой насечкой (оцинкован.) аналог Н.066.14-04</t>
  </si>
  <si>
    <t>Н.066.14-04 (10961)</t>
  </si>
  <si>
    <t>Сегмент с мелкой насечкой (оцинкован.) аналог  Н.066.10-01</t>
  </si>
  <si>
    <t>Н.066.10-01(10966)</t>
  </si>
  <si>
    <t>Сегмент с мелкой насечкой, с потаем  (оцинкован.) аналог Н.066.08</t>
  </si>
  <si>
    <t>Н.066.08 (16222.02)</t>
  </si>
  <si>
    <t>Шестерня коническая П.01708</t>
  </si>
  <si>
    <t>П.01708</t>
  </si>
  <si>
    <t>Шестерня коническая П.01709</t>
  </si>
  <si>
    <t>П.01709</t>
  </si>
  <si>
    <t>Инструменты, оборудование</t>
  </si>
  <si>
    <t>Автономный переносной дизельный воздушный отопитель (сухой фен) 5 кВт, 12В/24В/220В</t>
  </si>
  <si>
    <t>Бокорезы 225мм</t>
  </si>
  <si>
    <t>П-600506</t>
  </si>
  <si>
    <t>Волоконно-лазерная маркировальная машина</t>
  </si>
  <si>
    <t>Воронка для топлива с 4-мя фильтрами воды</t>
  </si>
  <si>
    <t>Заклепочник двуручный П-609101</t>
  </si>
  <si>
    <t>Ключ разводной 300 мм</t>
  </si>
  <si>
    <t>Манометр шинный с пистолетом (с глицерином, виброустойчивый)</t>
  </si>
  <si>
    <t>Масленка М10х1 (45 град.)</t>
  </si>
  <si>
    <t>М10х1-45</t>
  </si>
  <si>
    <t>Масленка М10х1 (90 град.)</t>
  </si>
  <si>
    <t>М10х1-90</t>
  </si>
  <si>
    <t>Масленка М10х1 (прямая)</t>
  </si>
  <si>
    <t>М10х1</t>
  </si>
  <si>
    <t>Масленка М6х1 (прямая)</t>
  </si>
  <si>
    <t>М6х1 (прямая)</t>
  </si>
  <si>
    <t>Масленка М8х1 (45 град.)</t>
  </si>
  <si>
    <t>М8х1-45</t>
  </si>
  <si>
    <t>Масленка М8х1 (90 град.)</t>
  </si>
  <si>
    <t>М8х1 (90 град.)</t>
  </si>
  <si>
    <t>Набор инструмента ( 37 предметов)</t>
  </si>
  <si>
    <t>Набор инструмента ( 61 предмет)</t>
  </si>
  <si>
    <t>Набор инструмента ( 82 предмета)</t>
  </si>
  <si>
    <t>Набор инструмента (121 предмет)</t>
  </si>
  <si>
    <t>Набор инструмента (150 предметов)</t>
  </si>
  <si>
    <t>Набор инструмента (151 предмет)</t>
  </si>
  <si>
    <t>Набор ключей рожково-накидных ( 8 предметов)</t>
  </si>
  <si>
    <t>Набор ключей рожково-накидных (10 предметов)</t>
  </si>
  <si>
    <t>Набор ключей рожково-накидных (14 предметов)</t>
  </si>
  <si>
    <t>Набор медных шайб (D=6...-14, 100шт) в кейсе</t>
  </si>
  <si>
    <t>D=6,8,9,10,12,14</t>
  </si>
  <si>
    <t>Набор металлических заглушек (D=14...-45, 75шт) в кейсе</t>
  </si>
  <si>
    <t>D=14,16,18,20,22,24,25,28</t>
  </si>
  <si>
    <t>Набор щупов для проверки зазоров 0,05-1 мм</t>
  </si>
  <si>
    <t>Наконечник шприца быстросъемный (1-но рычажный)</t>
  </si>
  <si>
    <t>Наконечник шприца быстросъемный (2-х рычажный)</t>
  </si>
  <si>
    <t>Наконечник шприца плунжерного</t>
  </si>
  <si>
    <t>5320-3911030</t>
  </si>
  <si>
    <t>Насос перекачки жидкости погружной 24В D=38мм (съемный фильтр)  75-3780</t>
  </si>
  <si>
    <t>75-3780</t>
  </si>
  <si>
    <t>Насос перекачки жидкости погружной 24В D=50мм (съемный фильтр)  75-3780</t>
  </si>
  <si>
    <t>Ножницы по металлу правые (304 мм)</t>
  </si>
  <si>
    <t>Пассатижи комбинированные 200 мм</t>
  </si>
  <si>
    <t>Рулетка  5м/19мм обрезиненный корпус</t>
  </si>
  <si>
    <t>5/19</t>
  </si>
  <si>
    <t>Рулетка  5м/25мм обрезиненный корпус</t>
  </si>
  <si>
    <t>5/25</t>
  </si>
  <si>
    <t>Рулетка  7,5м/25мм обрезиненный корпус</t>
  </si>
  <si>
    <t>Рулетка 10м/25мм обрезиненный корпус</t>
  </si>
  <si>
    <t>Ручная гидравлическая тележка 2,5т</t>
  </si>
  <si>
    <t>Трещотка для торцовых головок 1/2 (72 зуба)</t>
  </si>
  <si>
    <t>Трещотка для торцовых головок 1/2, 3/8, 1/4 универсальная (72 зуба) телескопическая</t>
  </si>
  <si>
    <t>Шланг шприца усиленный 30 см</t>
  </si>
  <si>
    <t>Шприц рычажно-плунжерный 500 мл</t>
  </si>
  <si>
    <t>5320-3911011</t>
  </si>
  <si>
    <t>Шприц рычажно-плунжерный 500 мл "ПРОФ" (желтый)</t>
  </si>
  <si>
    <t>Штангенциркуль 150мм стрелочный с глубиномером в футляре</t>
  </si>
  <si>
    <t>Штангенциркуль 150мм электронный  в футляре</t>
  </si>
  <si>
    <t>К-700, ЯМЗ</t>
  </si>
  <si>
    <t>Амортизатор К-700 (подушка КПП) АКСС 220 / 700.00.17.170</t>
  </si>
  <si>
    <t>700.00.17.170</t>
  </si>
  <si>
    <t>Амортизатор полужесткой муфты (втулка) 700.00.16.017 К-700</t>
  </si>
  <si>
    <t>700.00.16.017</t>
  </si>
  <si>
    <t>Аппарат инерционный (циклон) К-700 / 700А.19.04.030</t>
  </si>
  <si>
    <t>Бак радиатора верхний 701.13.01.010 К-701</t>
  </si>
  <si>
    <t>701.13.01.010</t>
  </si>
  <si>
    <t>Бак радиатора нижний 701.13.01.080-1 К-701</t>
  </si>
  <si>
    <t>701.13.01.080-1</t>
  </si>
  <si>
    <t>Барабан 700А.17.01.041-4 (Z=33/58) наружный 4-й передачи</t>
  </si>
  <si>
    <t>Барабан 700А.17.01.047 КПП средний 2 и 3-й передачи внутренний К-700А, К-701</t>
  </si>
  <si>
    <t>Барабан 700А.17.01.055-3 (Z=24/58) наружный 1-й передачи</t>
  </si>
  <si>
    <t>Барабан 700А.17.01.540-1 КПП правый 1-й передачи внутренний К-700, К-701</t>
  </si>
  <si>
    <t>Болт карданный с гайкой (больш.) 700.22.00.013+М16х1,5</t>
  </si>
  <si>
    <t>700.22.00.013+М16х1,5</t>
  </si>
  <si>
    <t>Вал 700А.22.13.011-1 промежуточной опоры К-700, К-701</t>
  </si>
  <si>
    <t>Вал карданный заднего моста  700А.22.04.000-2 К-700, К-701</t>
  </si>
  <si>
    <t>Вал карданный переднего моста 700А.22.03.000-3 К-700, К-701</t>
  </si>
  <si>
    <t>Вал РПН привода НШ-100 (нов. обр.) 16-шлицов 700А.16.02.047 (2256010.16.00.019)</t>
  </si>
  <si>
    <t>Вал РПН привода НШ-100 (стар. обр.) 8-шлицов / 700А.16.02.047</t>
  </si>
  <si>
    <t>Вал-муфта 744Р-16.02.012 К-744Р</t>
  </si>
  <si>
    <t>Валик-рейка 700.17.01.495 заднего хода К-700</t>
  </si>
  <si>
    <t>700.17.01.495</t>
  </si>
  <si>
    <t>Вилка 700.22.04.012 двойного шарнира</t>
  </si>
  <si>
    <t>700.22.04.012</t>
  </si>
  <si>
    <t>Втулка 700А.28.02.023 задней полурамы (кольцо) малое</t>
  </si>
  <si>
    <t>Втулка 700А.28.02.079 задней полурамы (кольцо) большое К-700</t>
  </si>
  <si>
    <t>Выключатель гидромуфты в сб. К-701 / 240Б-1318210-А2</t>
  </si>
  <si>
    <t>Гайка колеса М20х1,5 / 700.31.00.019</t>
  </si>
  <si>
    <t>700.31.00.019</t>
  </si>
  <si>
    <t>Диск 700А.17.01.060-2 нажимной в сборе К-700</t>
  </si>
  <si>
    <t>Диск 744Р.17.01.020 омедненный наружний силов.вала КПП К-744</t>
  </si>
  <si>
    <t>Диск силового вала КПП (внутренний зуб) 700А.17.01.038-2</t>
  </si>
  <si>
    <t>Диск силового вала КПП (наружный зуб) 700А.17.01.037-1</t>
  </si>
  <si>
    <t>Диск сцепления ведомый универсальный 238-1601130</t>
  </si>
  <si>
    <t>238-1601130</t>
  </si>
  <si>
    <t>Клапан 700.17.16.107 фильтра КПП с седлом 700.17.16.108 К700</t>
  </si>
  <si>
    <t>700.17.16.107/108</t>
  </si>
  <si>
    <t>Колодка тормозная КПП 700.17.01.417-1</t>
  </si>
  <si>
    <t>700.17.01.417-1</t>
  </si>
  <si>
    <t>Кольцо 700.23.02.021-2 муфты ведущей главной передачи К-700</t>
  </si>
  <si>
    <t>700.23.02.021-2</t>
  </si>
  <si>
    <t>Компрессор 2-цилиндровый (без шкива) К-700 / 700.10.00.020</t>
  </si>
  <si>
    <t>700.10.00.020</t>
  </si>
  <si>
    <t>Крестовина большая К-700 (62х173) 700.22.01.080Р</t>
  </si>
  <si>
    <t>700.22.01.080Р</t>
  </si>
  <si>
    <t>Крестовина малая К-700 (50х135) 701.22.08.010Р</t>
  </si>
  <si>
    <t>701.22.08.010Р</t>
  </si>
  <si>
    <t>Кронштейн для установки напорного фильтра К-700</t>
  </si>
  <si>
    <t>Кронштейн для установки РМ-2000 К-700</t>
  </si>
  <si>
    <t>Кулиса 700А.17.17.000 КПП в сборе К-700А</t>
  </si>
  <si>
    <t>Муфта 700А.00.16.024 полужесткая (диск) К-700</t>
  </si>
  <si>
    <t>Муфта 700А.16.02.052 (2256010-1600026) РПН н/о мелкий шл. К-700А</t>
  </si>
  <si>
    <t>700А.16.02.052 (2256010-1</t>
  </si>
  <si>
    <t>Муфта 700А.17.01.096 грузового вала КПП К-700</t>
  </si>
  <si>
    <t>Муфта ведущая 700.23.02.190-2 (сверленая) К-700</t>
  </si>
  <si>
    <t>700.23.02.190-2</t>
  </si>
  <si>
    <t>Муфта плавающая нового образца 700А.16.02.024-1</t>
  </si>
  <si>
    <t>Муфта плавающая нового образца 700А.16.02.025-1</t>
  </si>
  <si>
    <t>Накладка тормозной колодки (сверленая) 700.23.00.081 К-700, К-701</t>
  </si>
  <si>
    <t>700.23.00.081</t>
  </si>
  <si>
    <t>Насос водяной 7511.1307010-02 ЯМЗ-238ДЕ</t>
  </si>
  <si>
    <t>7511.1307010-02</t>
  </si>
  <si>
    <t>Насос водяной нового образца 236-1307010-Б1 К-700</t>
  </si>
  <si>
    <t>236-1307010-Б1</t>
  </si>
  <si>
    <t>Насос водяной с/о К-700 236-1307010-А3</t>
  </si>
  <si>
    <t>236-1307010-А3</t>
  </si>
  <si>
    <t>Насос водяной ЯМЗ-240, К-701 240-1307010-А1</t>
  </si>
  <si>
    <t>240-1307010-А1</t>
  </si>
  <si>
    <t>Насос подкачивающий ЯМЗ 236-1106210-А2</t>
  </si>
  <si>
    <t>236-1106210-А2</t>
  </si>
  <si>
    <t>Насос ручной подкачки РНМ-1 / 700А.11.00.130</t>
  </si>
  <si>
    <t>Обойма левая 700.17.01.030-1</t>
  </si>
  <si>
    <t>700.17.01.030-1</t>
  </si>
  <si>
    <t>Опора в сборе с крышкой 700.17.01.130+...590</t>
  </si>
  <si>
    <t>700.17.01.130+...590</t>
  </si>
  <si>
    <t>Ось 700А.46.28.219-2 крепления серьги нижней тяги К-700А</t>
  </si>
  <si>
    <t>Палец 700.46.30.012-1 скобы прицепной К-700</t>
  </si>
  <si>
    <t>700.46.30.012-1</t>
  </si>
  <si>
    <t>Палец 700А.34.00.012 стопорный ГЦ ЦС-125 К-700А,701,744</t>
  </si>
  <si>
    <t>Переключатель ВК30-Б / 700.37.00.120</t>
  </si>
  <si>
    <t>700.37.00.120</t>
  </si>
  <si>
    <t>Полумуфта 700.23.02.040-2 главной передачи К-700, К-701, К-744</t>
  </si>
  <si>
    <t>700.23.02.040-2</t>
  </si>
  <si>
    <t>Привод 240-1029326 вспомогательного агрегата ЯМЗ-240, К-701</t>
  </si>
  <si>
    <t>240-1029326</t>
  </si>
  <si>
    <t>Прижим (клин колеса) 700.31.00.011-3</t>
  </si>
  <si>
    <t>700.31.00.011-3</t>
  </si>
  <si>
    <t>Прижим (клин) промежут. опоры нов. обр. 700А.22.00.011</t>
  </si>
  <si>
    <t>Радиатор водяной алюмин. 700А.13.01.000-3 К-700А</t>
  </si>
  <si>
    <t>700.13.01.000-3</t>
  </si>
  <si>
    <t>Раскос горизонтальный 700.46.28.290 К-700</t>
  </si>
  <si>
    <t>700.46.28.290</t>
  </si>
  <si>
    <t>Рулевой механизм SAD8 UT РМ-2000</t>
  </si>
  <si>
    <t>РМ-2000</t>
  </si>
  <si>
    <t>Рычаг кулисы КПП 700А.17.17.020-01</t>
  </si>
  <si>
    <t>Сателлит 700А.23.00.032 К-700</t>
  </si>
  <si>
    <t>Сектор 700А.34.22.029 ГУРа К-700</t>
  </si>
  <si>
    <t>Секция масляного фильтра на гидравлику (сеточка) 700.17.16.170 К-700</t>
  </si>
  <si>
    <t>700.17.16.170</t>
  </si>
  <si>
    <t>Сильфон 701.10.00.060 на двигатель ЯМЗ-240 К-701</t>
  </si>
  <si>
    <t>701.10.00.060</t>
  </si>
  <si>
    <t>Стеклоподъемник 700.67.08.390 двери правой стар. обр. К-700А</t>
  </si>
  <si>
    <t>700.67.08.390</t>
  </si>
  <si>
    <t>Стеклоподъемник 700.67.09.210 двери левой стар. обр. К-700А</t>
  </si>
  <si>
    <t>700.67.09.210</t>
  </si>
  <si>
    <t>Указатель давления масла (0-15 атм.) УК-138.3810010 К-700, комбайны</t>
  </si>
  <si>
    <t>УК-138.3810010</t>
  </si>
  <si>
    <t>Фильтр напорный (180л/мин), HMM422C25XNR-DE500</t>
  </si>
  <si>
    <t>HMM422C25XNR-DE500</t>
  </si>
  <si>
    <t>Фланец 700А.00.16.026 стар. обр. 8 круп. шлиц К-700А</t>
  </si>
  <si>
    <t>Фланец 700А.17.01.367</t>
  </si>
  <si>
    <t>Фланец установки редуктора (нов. обр.) 16-шлиц 700А.00.16.027 (2256010-1600027) К-700</t>
  </si>
  <si>
    <t>700А.00.16.027 (2256010-1</t>
  </si>
  <si>
    <t>Фланец-вилка карданного вала переднего и заднего моста 700.22.01.011-1</t>
  </si>
  <si>
    <t>700.22.01.011-1</t>
  </si>
  <si>
    <t>Шайба текстолитовая полумуфты привода ТНВД стар. обр К-701 / 240-1029276-Б</t>
  </si>
  <si>
    <t>240-1029276-Б</t>
  </si>
  <si>
    <t>Шестерни 700.17.01.209+...211 конические редуктора К-700А, К-701</t>
  </si>
  <si>
    <t>700.17.01.209+...211</t>
  </si>
  <si>
    <t>Шестерни 700.23.02.150Р главной передачи К-700, К-701</t>
  </si>
  <si>
    <t>Шестерня 700.17.01.056-3 (Z=24) 1-й перед. К-700А</t>
  </si>
  <si>
    <t>700.17.01.056-3</t>
  </si>
  <si>
    <t>Шестерня 700.17.01.083 (Z=29) груз.вала КПП К-700А</t>
  </si>
  <si>
    <t>700.17.01.083</t>
  </si>
  <si>
    <t>Шестерня 700.17.01.199 (Z=34) К-700А</t>
  </si>
  <si>
    <t>Шестерня 700.23.00.027 солнечная (полуоси) К-700</t>
  </si>
  <si>
    <t>700.23.00.027</t>
  </si>
  <si>
    <t>Шестерня 700А.16.02.053 (Z=36 нов.обр.) редуктора К-700</t>
  </si>
  <si>
    <t>Шестерня 700А.17.01.077 (Z=18) пормежут. вала КПП К-700</t>
  </si>
  <si>
    <t>Шестерня 700А.17.01.078-1 (Z=43/25) грузового вала КПП К-700А</t>
  </si>
  <si>
    <t>Шестерня 700А.17.01.081 (Z=31) К-700</t>
  </si>
  <si>
    <t>700А.17.01.081 (Z=31)</t>
  </si>
  <si>
    <t>Шестерня 700А.17.01.082-1 (Z=31/25) К-700</t>
  </si>
  <si>
    <t>Шестерня 700А.17.01.085 (Z=21) промеж.вала КПП К-700</t>
  </si>
  <si>
    <t>700А.17.01.085 (Z=21)</t>
  </si>
  <si>
    <t>Шестерня 700А.17.01.088 (Z=29/36) К-700А</t>
  </si>
  <si>
    <t>Шкив 701.10.00.170-2 компрессора (в сборе со ступицей) К-701</t>
  </si>
  <si>
    <t>701.10.00.170-2</t>
  </si>
  <si>
    <t>Шпилька колеса М20х1,5 с гайкой 700.23.00.089-1+М20х1,5-6Н</t>
  </si>
  <si>
    <t>700.23.00.089-1</t>
  </si>
  <si>
    <t>К.М.З</t>
  </si>
  <si>
    <t>Амортизатор кузова (подушка) прямоугольная 5511-8601144</t>
  </si>
  <si>
    <t>5511-8601144</t>
  </si>
  <si>
    <t>Амортизатор платформы (подушка) овальная (аналог МАЗ) 55102-8501300</t>
  </si>
  <si>
    <t>55102-8501300</t>
  </si>
  <si>
    <t>Амперметр (-50+50) 5320-3811010</t>
  </si>
  <si>
    <t>5320-3811010</t>
  </si>
  <si>
    <t>Бачок омывателя  Евро 5,4 л в сб. 1112-5208000-01</t>
  </si>
  <si>
    <t>1112-5208000-01</t>
  </si>
  <si>
    <t>Бачок омывателя в сб. с/о 1112-5208000-01</t>
  </si>
  <si>
    <t>Бачок расширительный (на 6520) в сб. 6520-1311010</t>
  </si>
  <si>
    <t>6520-1311010</t>
  </si>
  <si>
    <t>Бачок расширительный в сборе 5320-1311010-30</t>
  </si>
  <si>
    <t>5320-1311010-30</t>
  </si>
  <si>
    <t>Болт колеса 53205 задний М22х95 со шлицами 53205-3104071</t>
  </si>
  <si>
    <t>53205-3104071</t>
  </si>
  <si>
    <t>Болт колеса 53205 передний М22х85 / Белебей 53205-3103071</t>
  </si>
  <si>
    <t>53205-3103071</t>
  </si>
  <si>
    <t>Болт колеса 53205 передний М22х85 53205-3103071</t>
  </si>
  <si>
    <t>Болт М10х 35 в сб. (карданный вал Евро) / Белебей 1/59709/31</t>
  </si>
  <si>
    <t>1/59709/31</t>
  </si>
  <si>
    <t>Болт М10х100 крепления коллектора ЕВРО (черный) 1/59718/33</t>
  </si>
  <si>
    <t>1/59718/33</t>
  </si>
  <si>
    <t>Болт М14х 40х1,5 межосевого карданного вала в сб. / Белебей 853063</t>
  </si>
  <si>
    <t>Болт М14х 75 на 120 шестерню 1/59777/31</t>
  </si>
  <si>
    <t>1/59777/31</t>
  </si>
  <si>
    <t>Болт М14х80 1/58621/31</t>
  </si>
  <si>
    <t>1/58621/31</t>
  </si>
  <si>
    <t>Болт М16х 40 1/13905/21</t>
  </si>
  <si>
    <t>1/13905/21</t>
  </si>
  <si>
    <t>Болт М16х 42х1,5 основного карданного вала в сб. / Белебей 853025</t>
  </si>
  <si>
    <t>Болт М18х110 бугельный 853035</t>
  </si>
  <si>
    <t>Болт М20х160 крепления двигателя / Белебей 1/59903/21</t>
  </si>
  <si>
    <t>1/59903/21</t>
  </si>
  <si>
    <t>Брызговик задний платформы (резина) 495*580 5320-8511083</t>
  </si>
  <si>
    <t>5320-8511083</t>
  </si>
  <si>
    <t>Брызговик задний узкий резина (570*240) 5511-8404282</t>
  </si>
  <si>
    <t>5511-8404282</t>
  </si>
  <si>
    <t>Брызговик передний (резина) задней части крыла 450*470 / 5320-8403185</t>
  </si>
  <si>
    <t>5320-8403185</t>
  </si>
  <si>
    <t>Буфер фаркопа 5320-2707225</t>
  </si>
  <si>
    <t>5320-2707225</t>
  </si>
  <si>
    <t>Вал 044 первичный делителя КПП-152 / ПАО К.М.З 152-1770044</t>
  </si>
  <si>
    <t>152-1770044</t>
  </si>
  <si>
    <t>Вал вилки сцепления 14-1601215</t>
  </si>
  <si>
    <t>14-1601215</t>
  </si>
  <si>
    <t>Вал карданный средний (квадратный фланец) 983 мм с/сбор 5320-2205011-03</t>
  </si>
  <si>
    <t>5320-2205011-03</t>
  </si>
  <si>
    <t>ВК гидромуфты / аналог 740-1318210-01</t>
  </si>
  <si>
    <t>740-1318210-01</t>
  </si>
  <si>
    <t>ВК массы 24В 1410-3737</t>
  </si>
  <si>
    <t>1410-3737</t>
  </si>
  <si>
    <t>Воздухораспределитель делителя / аналог 15-1772010</t>
  </si>
  <si>
    <t>15-1772010</t>
  </si>
  <si>
    <t>Вольтметр Евро (на комбинацию приборов) Владимир / 22-3812010</t>
  </si>
  <si>
    <t>22-3812010</t>
  </si>
  <si>
    <t>Втулка балансира 55111 пластик / РОСТАР 55111-2918074-01</t>
  </si>
  <si>
    <t>55111-2918074-01</t>
  </si>
  <si>
    <t>Втулка разжимная d.12 4310-2403072</t>
  </si>
  <si>
    <t>4310-2403072</t>
  </si>
  <si>
    <t>Втулка разжимного кулака (со фторопластом) 5320-3501126</t>
  </si>
  <si>
    <t>5320-3501126</t>
  </si>
  <si>
    <t>Втулка сателлита МКД 5320-2403063</t>
  </si>
  <si>
    <t>5320-2403063</t>
  </si>
  <si>
    <t>Втулка шкворня (латунь) 5320-3001016</t>
  </si>
  <si>
    <t>5320-3001016</t>
  </si>
  <si>
    <t>Втулка шкворня (молибден) 5320-3001016</t>
  </si>
  <si>
    <t>Гайка (на 110 вал) мелкая резьба М42х1,5 5320-2402269</t>
  </si>
  <si>
    <t>5320-2402269</t>
  </si>
  <si>
    <t>Гайка башмака Евро (подходит на стар/обр.) 5320-2918169</t>
  </si>
  <si>
    <t>5320-2918169</t>
  </si>
  <si>
    <t>Гайка задней ступицы Евро 53205-3104077</t>
  </si>
  <si>
    <t>53205-3104077</t>
  </si>
  <si>
    <t>Гайка колеса (усиленная) Н-22-24 853552</t>
  </si>
  <si>
    <t>Гайка колеса Евро (черная) / 5425-3101040</t>
  </si>
  <si>
    <t>5425-3101040</t>
  </si>
  <si>
    <t>Гайка крюка фаркопа 5320-2707243-10</t>
  </si>
  <si>
    <t>5320-2707243-10</t>
  </si>
  <si>
    <t>Гайка М10х1,25 коллектора медная / Белебей 1/21647/279</t>
  </si>
  <si>
    <t>1/21647/279</t>
  </si>
  <si>
    <t>Гайка петли дышла прицепа 8602-2707048</t>
  </si>
  <si>
    <t>8602-2707048</t>
  </si>
  <si>
    <t>Гайка реактивного пальца корончатая М30х1,5 (гальваника) 5511-2919031</t>
  </si>
  <si>
    <t>5511-2919031</t>
  </si>
  <si>
    <t>Гайка стремянки  8т. М24х1.5 (под ключ 36) 4310-2912416</t>
  </si>
  <si>
    <t>4310-2912416</t>
  </si>
  <si>
    <t>Гайка стремянки 10 т. М27х2 5511-2912416</t>
  </si>
  <si>
    <t>5511-2912416</t>
  </si>
  <si>
    <t>Гайка стремянки 6520 М30х2 6520-2912416</t>
  </si>
  <si>
    <t>6520-2912416</t>
  </si>
  <si>
    <t>Гайка стремянки передней М20х1.5 / Белебей 853525</t>
  </si>
  <si>
    <t>Глушитель 4310/5511 / 4310-1201010-01</t>
  </si>
  <si>
    <t>4310-1201010-01</t>
  </si>
  <si>
    <t>Глушитель 5320/5511/55102/5410 стар/обр. 5320-1201010</t>
  </si>
  <si>
    <t>5320-1201010</t>
  </si>
  <si>
    <t>Головка ПАЛМ из 2-х М16*1,5 / 100-3521010</t>
  </si>
  <si>
    <t>100-3521010</t>
  </si>
  <si>
    <t>Головка ПАЛМ из 2-х М22*1,5 / 100-3521110</t>
  </si>
  <si>
    <t>100-3521110</t>
  </si>
  <si>
    <t>Головка шаровая гидроцилиндра 5511-8603147</t>
  </si>
  <si>
    <t>5511-8603147</t>
  </si>
  <si>
    <t>ГТК нового образца с педалью в сборе 100-3514108</t>
  </si>
  <si>
    <t>100-3514108</t>
  </si>
  <si>
    <t>ГТК ст. обр. 100-3514008</t>
  </si>
  <si>
    <t>100-3514008</t>
  </si>
  <si>
    <t>ГЦС / аналог 5320-1602513-10</t>
  </si>
  <si>
    <t>5320-1602513-10</t>
  </si>
  <si>
    <t>Датчик ММ-111-Д аварийного падения давления масла 5320-3829030</t>
  </si>
  <si>
    <t>5320-3829030</t>
  </si>
  <si>
    <t>Датчик ММ-124 аварийного падения давления воздуха 5320-3830300</t>
  </si>
  <si>
    <t>5320-3830300</t>
  </si>
  <si>
    <t>Датчик ММ-370 давления масла / аналог 5320-3829010</t>
  </si>
  <si>
    <t>5320-3829010</t>
  </si>
  <si>
    <t>Диск сцепления ведомый феррадо асбест 14-1601130</t>
  </si>
  <si>
    <t>14-1601130</t>
  </si>
  <si>
    <t>Замок двери н/о (левый+ правый) 5320-6105020/021</t>
  </si>
  <si>
    <t>5320-6105020/021</t>
  </si>
  <si>
    <t>Замок двери с/о (левый+ правый) 5320-6105020 + ..021</t>
  </si>
  <si>
    <t>5320-6105020 + ..021</t>
  </si>
  <si>
    <t>Замок зажигания Евро Димитровград / 2101-3704000-11</t>
  </si>
  <si>
    <t>2101-3704000-11</t>
  </si>
  <si>
    <t>Замок передней панели в сб. / Димитровград 5320-8406010</t>
  </si>
  <si>
    <t>5320-8406010</t>
  </si>
  <si>
    <t>Запор боковых бортов в сб. 5320-8505011</t>
  </si>
  <si>
    <t>5320-8505011</t>
  </si>
  <si>
    <t>Запор борта 55102 в сб. / 55102-8500032</t>
  </si>
  <si>
    <t>55102-8500032</t>
  </si>
  <si>
    <t>Зеркало дополнительное В2 (180*180) квадрат 53205-8201010</t>
  </si>
  <si>
    <t>53205-8201010</t>
  </si>
  <si>
    <t>Зеркало основное В6 сфера (360*175) 53205-8201010</t>
  </si>
  <si>
    <t>Зеркало основное В6 сфера (360*175) с подогревом 53205-8201010</t>
  </si>
  <si>
    <t>Зеркало основное В8 сфера (410х200) 53205-8201010</t>
  </si>
  <si>
    <t>Зеркало основное В8 сфера (410х200) с подогревом 53205-8201010</t>
  </si>
  <si>
    <t>Зеркало простое (металлический корпус) 5320-8201020-01</t>
  </si>
  <si>
    <t>5320-8201020-01</t>
  </si>
  <si>
    <t>Зеркальное полотно сфера 53205-8201053</t>
  </si>
  <si>
    <t>53205-8201053</t>
  </si>
  <si>
    <t>Зеркальное полотно сфера Евро (195*425) Бобруйск 53205-8201053</t>
  </si>
  <si>
    <t>Камера тормозная передняя (тип20) / аналог 100-3519110</t>
  </si>
  <si>
    <t>100-3519110</t>
  </si>
  <si>
    <t>Камера тормозная передняя (тип24) / аналог 100-3519210</t>
  </si>
  <si>
    <t>100-3519210</t>
  </si>
  <si>
    <t>Картридж на осушитель / 4324102227</t>
  </si>
  <si>
    <t>Катафот круглый (красный) ТН-109</t>
  </si>
  <si>
    <t>ТН-109</t>
  </si>
  <si>
    <t>Катафот круглый (оранжевый/желтый) ТН-109</t>
  </si>
  <si>
    <t>Катафот треугольный ТН-109</t>
  </si>
  <si>
    <t>Клапан 2-х магистральный / 100-3562010</t>
  </si>
  <si>
    <t>100-3562010</t>
  </si>
  <si>
    <t>Клапан включения делителя / аналог 15-1772040</t>
  </si>
  <si>
    <t>15-1772040</t>
  </si>
  <si>
    <t>Клапан защитный 1-ный 100-3515010</t>
  </si>
  <si>
    <t>100-3515010</t>
  </si>
  <si>
    <t>Клапан защитный 3-ой / 100-3515210</t>
  </si>
  <si>
    <t>100-3515210</t>
  </si>
  <si>
    <t>Клапан ОГД (ограничения давления) / 100-3534010</t>
  </si>
  <si>
    <t>100-3534010</t>
  </si>
  <si>
    <t>Клапан перепускной ТНВД  (г.Ярославль) 33-1111282-01</t>
  </si>
  <si>
    <t>33-1111282-01</t>
  </si>
  <si>
    <t>Клапан редукционный / аналог 15-1772100</t>
  </si>
  <si>
    <t>15-1772100</t>
  </si>
  <si>
    <t>Клапан ускорительный 100-3518010</t>
  </si>
  <si>
    <t>100-3518010</t>
  </si>
  <si>
    <t>Клин шкворня в сборе 5320-3001025</t>
  </si>
  <si>
    <t>5320-3001025</t>
  </si>
  <si>
    <t>Клык бампера / 53205-2803016</t>
  </si>
  <si>
    <t>53205-2803016</t>
  </si>
  <si>
    <t>Ключ-съемник отстойника ФГОТ PL</t>
  </si>
  <si>
    <t>Кнопка аварийной сигнализации 7-ми контактная н/о 5320-3710510</t>
  </si>
  <si>
    <t>5320-3710510</t>
  </si>
  <si>
    <t>Кнопка включения массы 11-3704-01</t>
  </si>
  <si>
    <t>11-3704-01</t>
  </si>
  <si>
    <t>Колодка тормозная в сб. 53205 Евро (в коробке) 53205-3501090-40</t>
  </si>
  <si>
    <t>53205-3501090-40</t>
  </si>
  <si>
    <t>Колодка тормозная в сб. 53212-3501090</t>
  </si>
  <si>
    <t>53212-3501090</t>
  </si>
  <si>
    <t>Колодка тормозная в сборе 53205 Евро 53205-3501095</t>
  </si>
  <si>
    <t>53205-3501095</t>
  </si>
  <si>
    <t>Колпак колеса Евро (пластиковый) 5425-3101060</t>
  </si>
  <si>
    <t>5425-3101060</t>
  </si>
  <si>
    <t>Кольцо газостыка фторопласт 740-1003460</t>
  </si>
  <si>
    <t>740-1003460</t>
  </si>
  <si>
    <t>Кольцо маслосъемное на головку блока D 10 (белое) 740-1003040</t>
  </si>
  <si>
    <t>740-1003040</t>
  </si>
  <si>
    <t>Кольцо на гильзу (тонкое) силикон 740-1002031</t>
  </si>
  <si>
    <t>740-1002031</t>
  </si>
  <si>
    <t>Кольцо на чулок заднего моста (тонкое) 5320-3104053</t>
  </si>
  <si>
    <t>5320-3104053</t>
  </si>
  <si>
    <t>Кольцо на чулок заднего моста (широкое) 5511-3104053</t>
  </si>
  <si>
    <t>5511-3104053</t>
  </si>
  <si>
    <t>Кольцо проставочное 5320-3101095</t>
  </si>
  <si>
    <t>5320-3101095</t>
  </si>
  <si>
    <t>Кольцо разжимного кулака (резиновое) 5320-3501117</t>
  </si>
  <si>
    <t>5320-3501117</t>
  </si>
  <si>
    <t>Кольцо уплотнительное трубки отвода масла с ТНВД силикон 740-1111578</t>
  </si>
  <si>
    <t>740-1111578</t>
  </si>
  <si>
    <t>КОМ без НШ 5511-4202010-20</t>
  </si>
  <si>
    <t>5511-4202010-20</t>
  </si>
  <si>
    <t>Компрессор 1 цилиндровый / 53205-3509015</t>
  </si>
  <si>
    <t>53205-3509015</t>
  </si>
  <si>
    <t>Корпус ФГОТ (на PL 270,-420)</t>
  </si>
  <si>
    <t>Кран аварийного растормаживания 100-3537110</t>
  </si>
  <si>
    <t>100-3537110</t>
  </si>
  <si>
    <t>Кран включения блокировки МОД / аналог 5320-2511060</t>
  </si>
  <si>
    <t>5320-2511060</t>
  </si>
  <si>
    <t>Кран отопителя (бронза) под г.Заинск 5320-8105160-01</t>
  </si>
  <si>
    <t>5320-8105160-01</t>
  </si>
  <si>
    <t>Кран отопителя керамический 5320-8105165</t>
  </si>
  <si>
    <t>5320-8105165</t>
  </si>
  <si>
    <t>Кран прицепа двухпроводный (6 отв.) с выходом под глушитель 11-3531010-71</t>
  </si>
  <si>
    <t>11-3531010-71</t>
  </si>
  <si>
    <t>Кран разобщительный / аналог 100-3520010</t>
  </si>
  <si>
    <t>100-3520010</t>
  </si>
  <si>
    <t>Кран ручного тормоза 3 вывода 100-3537010</t>
  </si>
  <si>
    <t>100-3537010</t>
  </si>
  <si>
    <t>Кран ручного тормоза 4 вывода Евро / аналог 100-3537310</t>
  </si>
  <si>
    <t>100-3537310</t>
  </si>
  <si>
    <t>Кран слива конденсата (бронза) 100-3513110</t>
  </si>
  <si>
    <t>100-3513110</t>
  </si>
  <si>
    <t>Кран слива с блока латунь 5320-1305010</t>
  </si>
  <si>
    <t>5320-1305010</t>
  </si>
  <si>
    <t>Кран управления делителем / 15-1772132</t>
  </si>
  <si>
    <t>15-1772132</t>
  </si>
  <si>
    <t>Кран управления подъема платформы 5511 / аналог 5511-8607010</t>
  </si>
  <si>
    <t>5511-8607010</t>
  </si>
  <si>
    <t>Крышка топлив. бака (полуоборотная) хром без ключа 5320-1103010</t>
  </si>
  <si>
    <t>5320-1103010</t>
  </si>
  <si>
    <t>Крышка топливного бака (полуоборотная) метал. с ключем 5320-1103010</t>
  </si>
  <si>
    <t>Крышка ФТОТ в сб. с клапаном 740-1117027</t>
  </si>
  <si>
    <t>740-1117027</t>
  </si>
  <si>
    <t>Крышка энергоаккумулятора (тип 20) / 100-3519124-20</t>
  </si>
  <si>
    <t>100-3519124-20</t>
  </si>
  <si>
    <t>Крышка энергоаккумулятора на 4310 (тип 24) / 100-3519224</t>
  </si>
  <si>
    <t>100-3519224</t>
  </si>
  <si>
    <t>Кулаки разжимные 5320 задние (пара) 5320-3502110+..111</t>
  </si>
  <si>
    <t>5320-5320-3502110+..111</t>
  </si>
  <si>
    <t>Кулаки разжимные 5320 передние (пара) 5320-3501110+..111</t>
  </si>
  <si>
    <t>5320-3501110+..111</t>
  </si>
  <si>
    <t>Кулаки разжимные прицепа (пара) 9370-3502110/111</t>
  </si>
  <si>
    <t>9370-3502110/111</t>
  </si>
  <si>
    <t>КУТП-2 / аналог 100-3522010</t>
  </si>
  <si>
    <t>100-3522010</t>
  </si>
  <si>
    <t>Манжета задней ступицы (142х168х15) (внутрен. с полимерн.крышкой) ЭЛЕМЕНТ / 65115-3104017</t>
  </si>
  <si>
    <t>65115-3104017</t>
  </si>
  <si>
    <t>Манжета задней ступицы (85х137х17) наружная / ЭЛЕМЕНТ 53205-3104040-10Э</t>
  </si>
  <si>
    <t>53205-3104040-10Э</t>
  </si>
  <si>
    <t>Манжета КПП (45х64х8) 14-1701230</t>
  </si>
  <si>
    <t>14-1701230</t>
  </si>
  <si>
    <t>Манжета КПП КРАСНАЯ (45х64х8) 14-1701230</t>
  </si>
  <si>
    <t>Мембрана тормозной камеры т.20 БРТ 100-3519150</t>
  </si>
  <si>
    <t>100-3519150</t>
  </si>
  <si>
    <t>Металлорукав 5320 гофра с тройником (омеднёный) 5320-1203012</t>
  </si>
  <si>
    <t>5320-1203012</t>
  </si>
  <si>
    <t>Металлорукав 5320 сетка с тройником 5320-1203012</t>
  </si>
  <si>
    <t>Металлорукав 54115 Турбо (сетка) 54115-1203012</t>
  </si>
  <si>
    <t>54115-1203012</t>
  </si>
  <si>
    <t>Механизм переключения делителя / 15-1771010</t>
  </si>
  <si>
    <t>15-1771010</t>
  </si>
  <si>
    <t>Мотор отопителя МЭ-250 40 вт / ZTD МЭ-250</t>
  </si>
  <si>
    <t>МЭ-250</t>
  </si>
  <si>
    <t>Мотор стеклоочистителя с редуктором / 16-3730000</t>
  </si>
  <si>
    <t>16-3730000</t>
  </si>
  <si>
    <t>Муфта разрывная на прицеп (воздушная) М16х1,5 У.036.57.000</t>
  </si>
  <si>
    <t>У.036.57.000</t>
  </si>
  <si>
    <t>Муфта разрывная на прицеп (воздушная) М22х1,5 У.036.57.000</t>
  </si>
  <si>
    <t>Муфта разрывная на прицеп (воздушная) Универсальная М22/М16</t>
  </si>
  <si>
    <t>Набор для продува кабины с быстросъемом (фитинг D=6 мм)</t>
  </si>
  <si>
    <t>Накладка передней рессоры 5320-2902412</t>
  </si>
  <si>
    <t>5320-2902412</t>
  </si>
  <si>
    <t>Наконечник рулевой тяги 5320 правый (аналог 5320-3414056) / РОСТАР R180-3414062</t>
  </si>
  <si>
    <t>180-3414062</t>
  </si>
  <si>
    <t>Насос водяной 740-1307010</t>
  </si>
  <si>
    <t>740-1307010</t>
  </si>
  <si>
    <t>Насос водяной Евро-2 740.50-1307010</t>
  </si>
  <si>
    <t>740.50-1307010</t>
  </si>
  <si>
    <t>Насос ГУР 4310-3407200</t>
  </si>
  <si>
    <t>4310-3407200</t>
  </si>
  <si>
    <t>Осушитель с РДВ в сб. / 4324101027</t>
  </si>
  <si>
    <t>Ось+ролик тормозных колодок 5320-3501109+..107</t>
  </si>
  <si>
    <t>5320-3501109+..107</t>
  </si>
  <si>
    <t>П-145 металл / аналог 5320-3709210</t>
  </si>
  <si>
    <t>5320-3709210</t>
  </si>
  <si>
    <t>П-145 нов.образца 89-3709000</t>
  </si>
  <si>
    <t>89-3709000</t>
  </si>
  <si>
    <t>П-145 пластик / аналог 5320-3709210</t>
  </si>
  <si>
    <t>П-602 (включатель подъема платформы) / аналог 5511-3710210</t>
  </si>
  <si>
    <t>Палец 12х38 соединительный трещотки с энергоаккумулятором в сб. 260088</t>
  </si>
  <si>
    <t>Палец РМШ (в коробке) / МАВР 5511-2919026-15</t>
  </si>
  <si>
    <t>5511-2919026-15</t>
  </si>
  <si>
    <t>Палец РМШ (Евро) МАВР 5511-2919026</t>
  </si>
  <si>
    <t>5511-2919026</t>
  </si>
  <si>
    <t>Палец РМШ (Евро) ЭЛЕМЕНТ 5511-2919026-01</t>
  </si>
  <si>
    <t>5511-2919026-01</t>
  </si>
  <si>
    <t>Палец рулевой в полиуретане / ЭЛЕМЕНТ 5320-3414040Э</t>
  </si>
  <si>
    <t>5320-3414040Э</t>
  </si>
  <si>
    <t>Палец рулевой в сб. (из 6-ти) / Саратов 5320-3414080</t>
  </si>
  <si>
    <t>5320-3414080</t>
  </si>
  <si>
    <t>Палец рулевой в сб. (из 6-ти) ЕВРО / Саратов 53205-3414080</t>
  </si>
  <si>
    <t>53205-3414080</t>
  </si>
  <si>
    <t>Патрубки радиатора (синий силикон) / 5320-1303010/026/027</t>
  </si>
  <si>
    <t>5320-1303010/026/027</t>
  </si>
  <si>
    <t>Патрубок маслозаливной (с сеткой) 740-1009138</t>
  </si>
  <si>
    <t>740-1009138</t>
  </si>
  <si>
    <t>Патрубок угловой воздушного фильтра 5320-1109375</t>
  </si>
  <si>
    <t>5320-1109375</t>
  </si>
  <si>
    <t>ПГУ в сб.  (в упаковке) 5320-1609510</t>
  </si>
  <si>
    <t>5320-1609510</t>
  </si>
  <si>
    <t>ПГУ в сб.  / аналог 5320-1609510</t>
  </si>
  <si>
    <t>Педаль газа н/о в сб. с подпятником 53205-1108010/25</t>
  </si>
  <si>
    <t>53205-1108010/25</t>
  </si>
  <si>
    <t>Перемычка АКБ 25 см (сечение D50) 5320-3724094</t>
  </si>
  <si>
    <t>5320-3724094</t>
  </si>
  <si>
    <t>Перемычка АКБ 35 см (сечение D50) 5320-3724094</t>
  </si>
  <si>
    <t>Перемычка АКБ 50 см (сечение D50) 5320-3724094</t>
  </si>
  <si>
    <t>Перемычка АКБ 60 см (сечение D35) 5320-3724094</t>
  </si>
  <si>
    <t>Перемычка АКБ с клеммами 25 см  (сечение Ф35) 5320-3724094</t>
  </si>
  <si>
    <t>Перемычка АКБ с клеммами 35 см  (сечение Ф25) 5320-3724094</t>
  </si>
  <si>
    <t>Перемычка АКБ с клеммами 40 см 5320-3724094</t>
  </si>
  <si>
    <t>Пластина привода ТНВД Евро (большая квадратная) 740.11-1111274</t>
  </si>
  <si>
    <t>740.11-1111274</t>
  </si>
  <si>
    <t>Пластина привода ТНВД Евро (малая квадратная) 740.11-1111272</t>
  </si>
  <si>
    <t>740.11-1111272</t>
  </si>
  <si>
    <t>Повторитель боковой УП 101 с лампочкой 5320-3726010</t>
  </si>
  <si>
    <t>5320-3726010</t>
  </si>
  <si>
    <t>Повторитель Евро (банан) белый 26-3726</t>
  </si>
  <si>
    <t>26-3726</t>
  </si>
  <si>
    <t>Повторитель Евро (банан) желтый 26-3726</t>
  </si>
  <si>
    <t>Повторитель Евро боковой н/о 56.3726</t>
  </si>
  <si>
    <t>56.3726</t>
  </si>
  <si>
    <t>Подушка передней опоры двигателя / БРТ 5320-1001020</t>
  </si>
  <si>
    <t>5320-1001020</t>
  </si>
  <si>
    <t>Подшипник выжимной в сб. / Завод 14-1601180</t>
  </si>
  <si>
    <t>14-1601180</t>
  </si>
  <si>
    <t>Полумуфта с компенсатором 5511-4202062/64-20</t>
  </si>
  <si>
    <t>5511-4202062/64-20</t>
  </si>
  <si>
    <t>Привод спидометра МЭ-307 (г.Самара) 5320-3802150</t>
  </si>
  <si>
    <t>5320-3802150</t>
  </si>
  <si>
    <t>Привод спидометра МЭ-308 / аналог 5320-3802150</t>
  </si>
  <si>
    <t>Прижим заднего колеса гальванированный 5320-3101045</t>
  </si>
  <si>
    <t>5320-3101045</t>
  </si>
  <si>
    <t>Прижим переднего колеса гальванированный 5320-3101041</t>
  </si>
  <si>
    <t>5320-3101041</t>
  </si>
  <si>
    <t>Провод от АКБ 1 м. включения массы (сечение Ф50) 5320-3724096</t>
  </si>
  <si>
    <t>5320-3724096</t>
  </si>
  <si>
    <t>Провод от АКБ 3 м. к стартеру (сечение Ф50) 5320-3724092</t>
  </si>
  <si>
    <t>5320-3724092</t>
  </si>
  <si>
    <t>Прокладка вк. гидромуфты (паронит) 740-1318218-11</t>
  </si>
  <si>
    <t>740-1318218-11</t>
  </si>
  <si>
    <t>Прокладка впускного коллектора (домик) толстая 740-1115026</t>
  </si>
  <si>
    <t>740-1115026</t>
  </si>
  <si>
    <t>Прокладка выпускного коллектора (очки)/ЕВРО (универсальная) 7403-1008064</t>
  </si>
  <si>
    <t>7403-1008064</t>
  </si>
  <si>
    <t>Прокладка головки 1-но цилиндрового компрессора 53205-3509043</t>
  </si>
  <si>
    <t>53205-3509043</t>
  </si>
  <si>
    <t>Прокладка головки блока Евро-2,3 (зелёная) металл 740.30-1003213-08</t>
  </si>
  <si>
    <t>740.30-1003213-08</t>
  </si>
  <si>
    <t>Прокладка головки блока Евро-2,3 (синяя) металл 740.30-1003213-08</t>
  </si>
  <si>
    <t>Прокладка картера МОД (паронит) 5320-2506115</t>
  </si>
  <si>
    <t>5320-2506115</t>
  </si>
  <si>
    <t>Прокладка клапанной крышки Балаково / 740-1003270-11</t>
  </si>
  <si>
    <t>740-1003270-11</t>
  </si>
  <si>
    <t>Прокладка клапанной крышки Евро (синяя/зеленая) 7406-1003270</t>
  </si>
  <si>
    <t>7406-1003270</t>
  </si>
  <si>
    <t>Прокладка клапанной крышки Евро фтор 7406-1003270-01</t>
  </si>
  <si>
    <t>7406-1003270-01</t>
  </si>
  <si>
    <t>Прокладка корпуса водяных каналов левая 7406-1303163-10</t>
  </si>
  <si>
    <t>7406-1303163-10</t>
  </si>
  <si>
    <t>Прокладка крышки КПП (паронит) 14-1702014</t>
  </si>
  <si>
    <t>14-1702014</t>
  </si>
  <si>
    <t>Прокладка насоса ГУР (паронит) 740-3407032</t>
  </si>
  <si>
    <t>740-3407032</t>
  </si>
  <si>
    <t>Прокладка поддона (резинопробковая) / БРТ 740-1009040</t>
  </si>
  <si>
    <t>740-1009040</t>
  </si>
  <si>
    <t>Прокладка поддона Евро-2 цельная (силикон зеленая) 7405-1009040</t>
  </si>
  <si>
    <t>7405-1009040</t>
  </si>
  <si>
    <t>Прокладка ТКР с ушками 53215-1203023</t>
  </si>
  <si>
    <t>53215-1203023</t>
  </si>
  <si>
    <t>Прокладка ФГОМ (паронит) 740-1012100-20</t>
  </si>
  <si>
    <t>740-1012100-20</t>
  </si>
  <si>
    <t>Пружина тормозных колодок / Белебей 5320-3501035</t>
  </si>
  <si>
    <t>5320-3501035</t>
  </si>
  <si>
    <t>Пружина тормозных колодок Евро 53205-3501035-10</t>
  </si>
  <si>
    <t>53205-3501035-10</t>
  </si>
  <si>
    <t>Пучок проводов задних фонарей 5320,53212,5410,54112 5320-3724078</t>
  </si>
  <si>
    <t>5320,53212,5410,54112 532</t>
  </si>
  <si>
    <t>Пучок проводов передних фонарей (на все модели) 5511-3724548</t>
  </si>
  <si>
    <t>5511-3724548</t>
  </si>
  <si>
    <t>Пыльник балансира (красный) 5320-2918180</t>
  </si>
  <si>
    <t>5320-2918180</t>
  </si>
  <si>
    <t>Р/к 017 шестерни из 4-х (в коробке) 853550/067/175/063</t>
  </si>
  <si>
    <t>853550/067/175/063</t>
  </si>
  <si>
    <t>Р/к 017 шестерни из 4-х 5320-2502009</t>
  </si>
  <si>
    <t>5320-2502009</t>
  </si>
  <si>
    <t>Р/к 1-но цилиндрового компрессора из 3-х (зеленые) -</t>
  </si>
  <si>
    <t>Р/к 1-но цилиндрового компрессора из 3-х (синие) -</t>
  </si>
  <si>
    <t>Р/к головки блока (3 наим.) Евро белый -</t>
  </si>
  <si>
    <t>Р/к головки блока (из 3-х) -</t>
  </si>
  <si>
    <t>Р/к головки блока (из 3-х) Евро Зеленый -</t>
  </si>
  <si>
    <t>Р/к ГТК с пластм. (из 13-ти) /БРТ</t>
  </si>
  <si>
    <t>Р/к ДВС (из 36-ти) / БРТ</t>
  </si>
  <si>
    <t>Р/к делителя / БРТ 15-1770009-00</t>
  </si>
  <si>
    <t>15-1770009-00</t>
  </si>
  <si>
    <t>Р/к делителя КПП (рти + 050 клап) / КАМРТИ 15-1772000-09У</t>
  </si>
  <si>
    <t>15-1772000-09У</t>
  </si>
  <si>
    <t>Р/к задней ступицы Евро в короб. из 4-х (РОСТАР) Р53205-3104000</t>
  </si>
  <si>
    <t>Р53205-3104000</t>
  </si>
  <si>
    <t>Р/к задней ступицы из 4-х /завод 5320-3104000</t>
  </si>
  <si>
    <t>5320-3104000</t>
  </si>
  <si>
    <t>Р/к КПП (16 наим.) паронит 1702000</t>
  </si>
  <si>
    <t>Р/к кулисы (металлокерамика) 14-1703284</t>
  </si>
  <si>
    <t>14-1703284</t>
  </si>
  <si>
    <t>Р/к масляного фильтра (из 2-х)  красный РК28Р</t>
  </si>
  <si>
    <t>РК28Р</t>
  </si>
  <si>
    <t>Р/к помпы ( 7 наим) (вал, подшипник, р/к из 4-х) 740-1307000</t>
  </si>
  <si>
    <t>740-1307000</t>
  </si>
  <si>
    <t>Р/к РДВ+пластм. (из 12-ти) / БРТ РТИ5РП-3512  12наим,13д</t>
  </si>
  <si>
    <t>РТИ5РП-3512</t>
  </si>
  <si>
    <t>Р/к топливного фильтра (зеленый)</t>
  </si>
  <si>
    <t>Р/к тормозных колодок (накладки расточ. +заклепки) 5511, 53205 5511/53205-3501105</t>
  </si>
  <si>
    <t>5511, 53205 5511/53205-35</t>
  </si>
  <si>
    <t>Р/к трубки ПВХ d 8мм</t>
  </si>
  <si>
    <t>Р/к трубки ПВХ d10мм</t>
  </si>
  <si>
    <t>Р/к трубки ПВХ d12мм</t>
  </si>
  <si>
    <t>Р/к эксцентрика ( 4 наим. 7 дет.) 5320-3501132-09</t>
  </si>
  <si>
    <t>5320-3501132-09</t>
  </si>
  <si>
    <t>Рассеиватели задних фонарей (на 2-х болтах) 354/355-3716</t>
  </si>
  <si>
    <t>354/355-3716</t>
  </si>
  <si>
    <t>Рассеиватели задних фонарей (на 6-ти болтах)</t>
  </si>
  <si>
    <t>Рассеиватель заднего фонаря МАЗ 7402.3716.800-01</t>
  </si>
  <si>
    <t>7402.3716.800-01</t>
  </si>
  <si>
    <t>Рассеиватель переднего фонаря ПФ-130-3711010</t>
  </si>
  <si>
    <t>ПФ-130-3711010</t>
  </si>
  <si>
    <t>РДВ 100-3512010</t>
  </si>
  <si>
    <t>100-3512010</t>
  </si>
  <si>
    <t>РДВ МАЗ 11-3512010</t>
  </si>
  <si>
    <t>11-3512010</t>
  </si>
  <si>
    <t>Резистор генератора С ПРОВОДКАМИ Г273-3741001</t>
  </si>
  <si>
    <t>Г273-3741001</t>
  </si>
  <si>
    <t>Реле интегральное Я-120 / Пенза Ге.0.343.ООТТУ</t>
  </si>
  <si>
    <t>Ге.0.343.ООТТУ</t>
  </si>
  <si>
    <t>Реле поворотов (Релком) 5320-РСП-951А</t>
  </si>
  <si>
    <t>Реле поворотов 5320-3726410</t>
  </si>
  <si>
    <t>5320-3726410</t>
  </si>
  <si>
    <t>Ролик направляющий ремня генератора (алюм.) с/борт 740.11-1307220</t>
  </si>
  <si>
    <t>740.11-1307220</t>
  </si>
  <si>
    <t>Ручка двери внутренняя (г.Димитровград) / 5320-6105180</t>
  </si>
  <si>
    <t>5320-6105180</t>
  </si>
  <si>
    <t>Ручка КПП 3 трубки, до 2007г с краном перекл. делителя 412-1703007-10</t>
  </si>
  <si>
    <t>412-1703007-10</t>
  </si>
  <si>
    <t>Ручка на руль (лентяйка) КАМАЗ дерево+металл</t>
  </si>
  <si>
    <t>Ручки наружные с ключами (к-т 2 шт) 5320-6105152</t>
  </si>
  <si>
    <t>5320-6105152</t>
  </si>
  <si>
    <t>Рычаг стеклоочистителя Евро-2 (с крючком) 272-5205700-02</t>
  </si>
  <si>
    <t>272-5205700-02</t>
  </si>
  <si>
    <t>Сигнал электрический (улитка) 306/307 5320-372125306/307</t>
  </si>
  <si>
    <t>306/307 5320-372125306/30</t>
  </si>
  <si>
    <t>Стартер СТ142Б.740-3708000</t>
  </si>
  <si>
    <t>СТ142Б.740-3708000</t>
  </si>
  <si>
    <t>Стекло фары ЕВРО (гладкое) 53205-3700000</t>
  </si>
  <si>
    <t>53205-3700000</t>
  </si>
  <si>
    <t>Стеклоподъемник Евро левый /  Дмитровград 53205-6104011</t>
  </si>
  <si>
    <t>53205-6104011</t>
  </si>
  <si>
    <t>Стеклоподъемник Евро правый / Димитровград 53205-6104010</t>
  </si>
  <si>
    <t>53205-6104010</t>
  </si>
  <si>
    <t>Стеклоподъемник с/о / Димитровград 5320-6104010</t>
  </si>
  <si>
    <t>5320-6104010</t>
  </si>
  <si>
    <t>Стремянка задняя 13 т. (М27 х2 / L 355) / ПАО КамАЗ 55111-2912408-20</t>
  </si>
  <si>
    <t>55111-2912408-20</t>
  </si>
  <si>
    <t>Стремянка передняя 65115 (М24 х1,5 / L 285 х95) / ПАО КамАЗ 65115-2902408-10</t>
  </si>
  <si>
    <t>65115-2902408-10</t>
  </si>
  <si>
    <t>ТННД / 33-1106010</t>
  </si>
  <si>
    <t>33-1106010</t>
  </si>
  <si>
    <t>Трещотка Евро задняя левая универсальная 79261</t>
  </si>
  <si>
    <t>Трещотка Евро задняя правая универсальная 79260</t>
  </si>
  <si>
    <t>Трещотка Евро левая универсальная / 79364</t>
  </si>
  <si>
    <t>Трещотка Евро правая универсальная 79365</t>
  </si>
  <si>
    <t>Трещотка задняя 10 т. левая / аналог 5511-3502237</t>
  </si>
  <si>
    <t>5511-3502237</t>
  </si>
  <si>
    <t>Трещотка задняя 10 т. правая / аналог 5511-3502136</t>
  </si>
  <si>
    <t>5511-3502136</t>
  </si>
  <si>
    <t>Трубка слива масла с турбокомпрессора Евро (длинная) 45104-1118430</t>
  </si>
  <si>
    <t>45104-1118430</t>
  </si>
  <si>
    <t>Трубка слива масла с турбокомпрессора Евро (короткая) 45104-1118400</t>
  </si>
  <si>
    <t>45104-1118400</t>
  </si>
  <si>
    <t>Трубки высокого давления (из 8-ми) 740-1104310</t>
  </si>
  <si>
    <t>740-1104310</t>
  </si>
  <si>
    <t>Трубки высокого давления (из 8-ми) ЕВРО 7405-1104306</t>
  </si>
  <si>
    <t>7405-1104306</t>
  </si>
  <si>
    <t>Трубки дренажные из 2-х (к-т) 740-1104346+..370</t>
  </si>
  <si>
    <t>740-1104346+..370</t>
  </si>
  <si>
    <t>Узел корзины сцепления в сб. / аналог 14-1601086</t>
  </si>
  <si>
    <t>14-1601086</t>
  </si>
  <si>
    <t>Указатель давления масла механический УК 170 5320-3810010</t>
  </si>
  <si>
    <t>5320-3810010</t>
  </si>
  <si>
    <t>Упор ПГУ (под завод) 15-1772080</t>
  </si>
  <si>
    <t>15-1772080</t>
  </si>
  <si>
    <t>Фара ЕВРО в сб. (гладкое стекло) 36-3775 (342-3711</t>
  </si>
  <si>
    <t>36-3775 (342-3711)</t>
  </si>
  <si>
    <t>Фара ЕВРО в сб. 341-3711</t>
  </si>
  <si>
    <t>341-3711</t>
  </si>
  <si>
    <t>ФГОМ в сб. 740-1012010</t>
  </si>
  <si>
    <t>740-1012010</t>
  </si>
  <si>
    <t>ФГОТ в сб. / аналог 740-1105010</t>
  </si>
  <si>
    <t>740-1105010</t>
  </si>
  <si>
    <t>ФГОТ Евро-2 в сб. PL 270 PL 270-2000/5</t>
  </si>
  <si>
    <t>PL 270-2000/5</t>
  </si>
  <si>
    <t>ФГОТ Евро-2 в сб. PL 270 с подогревателем и доп. насосом</t>
  </si>
  <si>
    <t>ФГОТ Евро-2 в сб. PL 420 PL 420-2000/10</t>
  </si>
  <si>
    <t>PL 420-2000/10</t>
  </si>
  <si>
    <t>ФГОТ Евро-2 в сб. PL 420 с подогревателем</t>
  </si>
  <si>
    <t>ФГОТ Евро-2 в сб. PL 420 с подогревателем и доп насосом</t>
  </si>
  <si>
    <t>Фонари задние ЕВРО Камаз, МАЗ с проводами 7442.3716/7452.3716</t>
  </si>
  <si>
    <t>7442.3716/7452.3716</t>
  </si>
  <si>
    <t>Фонари задние на 2-х болтах 5320-3716010+..011</t>
  </si>
  <si>
    <t>5320-3716010+..011</t>
  </si>
  <si>
    <t>Фонари задние на 6-ти болтах (диодные) ФП-130</t>
  </si>
  <si>
    <t>ФП-130</t>
  </si>
  <si>
    <t>Фонари задние на 6-ти болтах 5320-3716010+..011</t>
  </si>
  <si>
    <t>Фонарь автопоезда белый (на крышу кабины) 26-3731010</t>
  </si>
  <si>
    <t>26-3731010</t>
  </si>
  <si>
    <t>Фонарь автопоезда белый светодиод. (на крышу кабины) 26-3731010</t>
  </si>
  <si>
    <t>Фонарь автопоезда желтый (на крышу кабины) 22-3731010</t>
  </si>
  <si>
    <t>22-3731010</t>
  </si>
  <si>
    <t>Фонарь автопоезда желтый светодиод. (на крышу кабины) 22-3731010</t>
  </si>
  <si>
    <t>Фонарь габаритный боковой с подсв. колеса (светодиодный желтый/белый ) 24В 021.3731</t>
  </si>
  <si>
    <t>021.3731</t>
  </si>
  <si>
    <t>Фонарь заднего хода ФП135 Б (сетка)  5320-3716340</t>
  </si>
  <si>
    <t>5320-3716340</t>
  </si>
  <si>
    <t>Фонарь задний 4310 ФП 132 (светодиод) 4310-3716010 или ..011</t>
  </si>
  <si>
    <t>4310-3716010</t>
  </si>
  <si>
    <t>Фонарь маркерный 24V (светодиодный) с катафотом 431-3731</t>
  </si>
  <si>
    <t>431-3731</t>
  </si>
  <si>
    <t>ФТОТ в сборе / аналог 740-1117010</t>
  </si>
  <si>
    <t>740-1117010</t>
  </si>
  <si>
    <t>Чашки МКД  5320 (к-т) / ПАО КамАЗ 5320-2403016</t>
  </si>
  <si>
    <t>5320-2403016</t>
  </si>
  <si>
    <t>Шайба опорная (на126 ш. МОД) 5320-2506051</t>
  </si>
  <si>
    <t>5320-2506051</t>
  </si>
  <si>
    <t>Шайба опорная задней ступицы (мясорубка) 5320-3104079</t>
  </si>
  <si>
    <t>5320-3104079</t>
  </si>
  <si>
    <t>Шкворень / 5320-3001019</t>
  </si>
  <si>
    <t>5320-3001019</t>
  </si>
  <si>
    <t>Шкворень ЕВРО 53205-3001019</t>
  </si>
  <si>
    <t>53205-3001019</t>
  </si>
  <si>
    <t>Шланг выжимного подшипника 14-1601230</t>
  </si>
  <si>
    <t>14-1601230</t>
  </si>
  <si>
    <t>Шланг высокого давления ГУР / Зеленодольск 5320-3408020</t>
  </si>
  <si>
    <t>5320-3408020</t>
  </si>
  <si>
    <t>Шланг межколесный 350мм (бронированный) с кронштейном 350мм</t>
  </si>
  <si>
    <t>Шланг механического указателя давления масла / Зеленодольск 5320-3830400</t>
  </si>
  <si>
    <t>5320-3830400</t>
  </si>
  <si>
    <t>Шланг ПГУ прямой 5320-1602590</t>
  </si>
  <si>
    <t>5320-1602590</t>
  </si>
  <si>
    <t>Шланг под кабину / Зеленодольск 5320-3506368-10</t>
  </si>
  <si>
    <t>5320-3506368-10</t>
  </si>
  <si>
    <t>Шланг подкачки  6м. (армированный) 5320-3929010</t>
  </si>
  <si>
    <t>5320-3929010</t>
  </si>
  <si>
    <t>Шланг подкачки 12м. (армированный) 5320-3929010-00</t>
  </si>
  <si>
    <t>5320-3929010-00</t>
  </si>
  <si>
    <t>Шланг прицепа желтый/красный 5,5м. (М22) 5410-3506342</t>
  </si>
  <si>
    <t>5410-3506342</t>
  </si>
  <si>
    <t>Шланг прицепа желтый/красный 7,5м. М22 5410-3506342</t>
  </si>
  <si>
    <t>Шланг тормозной (штуцер/гайка) 61,5 см / Зеленодольск 5320-3506060</t>
  </si>
  <si>
    <t>5320-3506060</t>
  </si>
  <si>
    <t>Шланг тормозной (штуцер/гайка) 61,5 см 5320-3506060</t>
  </si>
  <si>
    <t>Шланг тормозной 4310 / передний (штуцер/гайка) в оплетке 820мм 4310-3506060</t>
  </si>
  <si>
    <t>4310-3506060</t>
  </si>
  <si>
    <t>Шланг тормозной 4310 передний (штуцер/гайка) / Зеленодольск 4310-3506060</t>
  </si>
  <si>
    <t>Шланг тормозной 5320 штуцер/гайка (металлич. оплетка) 5320-3506060</t>
  </si>
  <si>
    <t>Шланг тормозной задний 4310 (гайка/гайка) / Зеленодольск 4310-3506442</t>
  </si>
  <si>
    <t>4310-3506442</t>
  </si>
  <si>
    <t>Шпилька (на полуось) М16х60 / Белебей 853303</t>
  </si>
  <si>
    <t>Шпилька балансира (М27х1,5 х 86) / Белебей 853302</t>
  </si>
  <si>
    <t>Шпилька колеса с/о / 853308</t>
  </si>
  <si>
    <t>Шпилька колеса усиленная (длинная) 853308</t>
  </si>
  <si>
    <t>Щетка стеклоочистителя Евро / аналог 341-5205900 (комплект)</t>
  </si>
  <si>
    <t>341-5205900</t>
  </si>
  <si>
    <t>Щетка стеклоочистителя Евро-2 под крючок 341-5205900</t>
  </si>
  <si>
    <t>Щетка стеклоочистителя с/о (430 мм) / аналог 27-5205800</t>
  </si>
  <si>
    <t>27-5205800</t>
  </si>
  <si>
    <t>Щуп маслянный 740-1009050</t>
  </si>
  <si>
    <t>740-1009050</t>
  </si>
  <si>
    <t>Элемент ФГОТ (Евро 2) PL 270 / 0459210-00.00066</t>
  </si>
  <si>
    <t>0459210-00.00066</t>
  </si>
  <si>
    <t>Элемент ФГОТ (Евро 2) PL 270 с отстойником / 0459210-00.00066</t>
  </si>
  <si>
    <t>Элемент ФГОТ (Евро 2) PL 420</t>
  </si>
  <si>
    <t>Элемент ФГОТ (Евро 2) PL 420 с отстойником</t>
  </si>
  <si>
    <t>Энергоаккумулятор 4310 тип 24/24 / 100-3519200</t>
  </si>
  <si>
    <t>100-3519200</t>
  </si>
  <si>
    <t>Энергоаккумулятор 5320 тип 20/20  100-3519100-10</t>
  </si>
  <si>
    <t>100-3519100-10</t>
  </si>
  <si>
    <t>ЭПК КЭМ-10 квадратный Евро черный  клапан электромагнитный/ аналог 5320-3721500-01</t>
  </si>
  <si>
    <t>5320-3721500-01</t>
  </si>
  <si>
    <t>ЭПК КЭМ-10 круглый клапан электромагнитный / аналог 5320-3721500</t>
  </si>
  <si>
    <t>5320-3721500</t>
  </si>
  <si>
    <t>Комбайн Акрос, Вектор, Дон, НИВА, ЕНИСЕЙ</t>
  </si>
  <si>
    <t>Бич 101.01.18.708 барабана левый Вектор</t>
  </si>
  <si>
    <t>101.01.18.708</t>
  </si>
  <si>
    <t>Болт бича с насечкой (с гайкой) 54-62352/61382</t>
  </si>
  <si>
    <t>62352/61382</t>
  </si>
  <si>
    <t>Болт бича с насечкой 54-62352/61382</t>
  </si>
  <si>
    <t>Втулка подвески решет.стана РТИ / 44Б-00238</t>
  </si>
  <si>
    <t>Гидроцилиндр муфты сцепл. главный с бачком Нива/Енисей 54-5-1-4Б</t>
  </si>
  <si>
    <t>54-5-1-4Б</t>
  </si>
  <si>
    <t>Глазок КЗР 1502003 пальца шнека жатка ЖЗК</t>
  </si>
  <si>
    <t>Диск сцепления КПП (Нива, Енисей) 44-4-1-1-2</t>
  </si>
  <si>
    <t>44-4-1-1-2</t>
  </si>
  <si>
    <t>Звездочка (Z=17, t=19,05) натяжная 54-2-48-1 Акрос, Вектор, Торум, Дон, Нива</t>
  </si>
  <si>
    <t>54-2-48-1</t>
  </si>
  <si>
    <t>Звездочка (Z=7, t=38,0, d=30) КЗК-10-0218611-01 блока шнеков</t>
  </si>
  <si>
    <t>КЗК-10-0218611-01</t>
  </si>
  <si>
    <t>Звездочка (Z=7, t=38,0, d=35) КЗК-10-0218611 блока шнеков</t>
  </si>
  <si>
    <t>КЗК-10-0218611</t>
  </si>
  <si>
    <t>Корпус подшипника Н.027.103 (1580206, 1680205) Акрос, Вектор, Дон, Нива</t>
  </si>
  <si>
    <t>Н.027.103</t>
  </si>
  <si>
    <t>Корпус подшипника Н.027.104 (1580207, 1680206) Акрос, Вектор, Дон, Нива</t>
  </si>
  <si>
    <t>Н.027.104</t>
  </si>
  <si>
    <t>Корпус подшипника Н.027.105 (1680207) Акрос, Вектор, Дон, Нива</t>
  </si>
  <si>
    <t>Н.027.105</t>
  </si>
  <si>
    <t>Корпус подшипника Н.027.106 (1680208) Акрос, Вектор, Дон, Нива</t>
  </si>
  <si>
    <t>Н.027.106</t>
  </si>
  <si>
    <t>Корпус подшипника Н.027.108-02 (680210) вала барабана измельчителя АКРОС, ДОН-1500А</t>
  </si>
  <si>
    <t>Н.027.108-02</t>
  </si>
  <si>
    <t>Муфта ГСТ 3518020-45870 ДОН-1500</t>
  </si>
  <si>
    <t>3518020-45870</t>
  </si>
  <si>
    <t>Ось колеса МК-23М.03.170АЭ Вектор, Дон</t>
  </si>
  <si>
    <t>МК-23М.03.170АЭ</t>
  </si>
  <si>
    <t>Палец шнека жатки 54-61968 Нива</t>
  </si>
  <si>
    <t>54-61968</t>
  </si>
  <si>
    <t>Решето верхнее 10Б.01.06.030 НП Акрос, Дон</t>
  </si>
  <si>
    <t>10Б.01.06.030 НП</t>
  </si>
  <si>
    <t>Ролик эксцентрика мотовила 3518050-11590 Дон-1500</t>
  </si>
  <si>
    <t>3518050-11590</t>
  </si>
  <si>
    <t>Сайлентблок КЗР 0202750 КЗС-1218/КЗС-7/КЗС-812</t>
  </si>
  <si>
    <t>Удлинитель грохота РСМ-10Б.01.06.050 Акрос, Дон</t>
  </si>
  <si>
    <t>РСМ-10Б.01.06.050</t>
  </si>
  <si>
    <t>Шкив гладкий (D=200 мм) натяжной под ремень 4/НВ 101.01.10.103 Акрос, Торум, Вектор, Дон</t>
  </si>
  <si>
    <t>101.01.10.103</t>
  </si>
  <si>
    <t>Щека шатуна верхняя (без отверст.) Н.069.01.016</t>
  </si>
  <si>
    <t>Н.069.01.016</t>
  </si>
  <si>
    <t>Щека шатуна нижняя (с отверст.) Н.069.01.016-01</t>
  </si>
  <si>
    <t>Н.069.01.016-01</t>
  </si>
  <si>
    <t>Косилка Виракс, Лисицки роторная</t>
  </si>
  <si>
    <t>Вал головки 8245-036-020-602</t>
  </si>
  <si>
    <t>8245-036-020-602</t>
  </si>
  <si>
    <t>Вал малого шкива (приводной вал) 8245-036-010-263</t>
  </si>
  <si>
    <t>8245-036-010-263</t>
  </si>
  <si>
    <t>Вал приводной 1,65 м. 8245-036-010-352</t>
  </si>
  <si>
    <t>8245-036-010-352</t>
  </si>
  <si>
    <t>Валик шкива в сборе (защёлка) 8245-105-020-172</t>
  </si>
  <si>
    <t>8245-105-020-172</t>
  </si>
  <si>
    <t>Винт М12х25-10,9 (крепления ножедержателя к тарелке) 8245-036-010-502</t>
  </si>
  <si>
    <t>8245-036-010-502</t>
  </si>
  <si>
    <t>Втулка барабана 8245-036-010-747</t>
  </si>
  <si>
    <t>8245-036-010-747</t>
  </si>
  <si>
    <t>Головка сварная 8245-036-020-083</t>
  </si>
  <si>
    <t>8245-036-020-083</t>
  </si>
  <si>
    <t>Держатель ножей 1,65м, 1,85м 8245-036-010-309</t>
  </si>
  <si>
    <t>8245-036-010-309</t>
  </si>
  <si>
    <t>Хит продаж</t>
  </si>
  <si>
    <t>Дистанционная защита 8245-036-010-031</t>
  </si>
  <si>
    <t>8245-036-010-031</t>
  </si>
  <si>
    <t>Дистанционное кольцо 8245-036-000-046</t>
  </si>
  <si>
    <t>8245-036-000-046</t>
  </si>
  <si>
    <t>Защелка 8245-036-020-322</t>
  </si>
  <si>
    <t>8245-036-020-322</t>
  </si>
  <si>
    <t>Кожух (заглушка ротора) 8245-036-010-413</t>
  </si>
  <si>
    <t>8245-036-010-413</t>
  </si>
  <si>
    <t>Кожух барабана 8245-036-010-721</t>
  </si>
  <si>
    <t>8245-036-010-721</t>
  </si>
  <si>
    <t>Корпус подшипника левый (большой) 8245-036-010-187</t>
  </si>
  <si>
    <t>8245-036-010-187</t>
  </si>
  <si>
    <t>Корпус подшипника правый (малый) 8245-036-010-190</t>
  </si>
  <si>
    <t>8245-036-010-190</t>
  </si>
  <si>
    <t>Левый кожух 8245-105-020-072</t>
  </si>
  <si>
    <t>8245-105-020-072</t>
  </si>
  <si>
    <t>Муфта передней тяги 8245-036-020-103</t>
  </si>
  <si>
    <t>8245-036-020-103</t>
  </si>
  <si>
    <t>Нож L=96мм (АК58) 8245-036-010-454</t>
  </si>
  <si>
    <t>8245-036-010-454</t>
  </si>
  <si>
    <t>Опорная тарелка (6 отв.) 8245-036-010-340</t>
  </si>
  <si>
    <t>8245-036-010-340</t>
  </si>
  <si>
    <t>Панель задняя 8245-036-010-289</t>
  </si>
  <si>
    <t>8245-036-010-289</t>
  </si>
  <si>
    <t>Передняя тяга 8245-036-020-070</t>
  </si>
  <si>
    <t>8245-036-020-070</t>
  </si>
  <si>
    <t>Правый кожух 8245-105-020-060</t>
  </si>
  <si>
    <t>8245-105-020-060</t>
  </si>
  <si>
    <t>Пружина защелки замка рамы 1,35м, 1,65м, 1,85м  8245-036-020-526</t>
  </si>
  <si>
    <t>8245-036-020-526</t>
  </si>
  <si>
    <t>Пружина пальца трещетки 8245-105-020-218</t>
  </si>
  <si>
    <t>8245-105-020-218</t>
  </si>
  <si>
    <t>Пружина предохранителя 8245-036-020-350</t>
  </si>
  <si>
    <t>8245-036-020-350</t>
  </si>
  <si>
    <t>Прут натяжной рамы (замок сварной) 8245-036-020-290</t>
  </si>
  <si>
    <t>8245-036-020-290</t>
  </si>
  <si>
    <t>Рабочая тарелка 1,85м 8245-036-010-378</t>
  </si>
  <si>
    <t>8245-036-010-378</t>
  </si>
  <si>
    <t>Рабочая тарелка d=770мм, 1,65м 8245-036-010-378</t>
  </si>
  <si>
    <t>Ротор барабана в сборе 8245-036-010-788 (Z=16)</t>
  </si>
  <si>
    <t>8245-036-010-788</t>
  </si>
  <si>
    <t>Скользящая тарелка d=775мм, 1,65м 8245-036-010-528</t>
  </si>
  <si>
    <t>8245-036-010-528</t>
  </si>
  <si>
    <t>Скользящая тарелка d=855мм, 1,85м 8245-036-010-528</t>
  </si>
  <si>
    <t>Ступица скользящей тарелки 8245-036-010-775</t>
  </si>
  <si>
    <t>8245-036-010-775</t>
  </si>
  <si>
    <t>Тяга 8245-105-000-021</t>
  </si>
  <si>
    <t>8245-105-000-021</t>
  </si>
  <si>
    <t>Хомут (изогнутый) 8245-036-020-391</t>
  </si>
  <si>
    <t>8245-036-020-391</t>
  </si>
  <si>
    <t>Центральный брус сварной 1,65 м. 8245-105-020-233</t>
  </si>
  <si>
    <t>8245-105-020-233</t>
  </si>
  <si>
    <t>Шарнир 8245-036-020-131</t>
  </si>
  <si>
    <t>8245-036-020-131</t>
  </si>
  <si>
    <t>Шестерня Z=16 (колесо коническое малое, d=25) 1,35м, 1,65м 8245-036-010-066</t>
  </si>
  <si>
    <t>8245-036-010-066</t>
  </si>
  <si>
    <t>Шестерня Z=17 (колесо коническое малое, d=30) 5-178-010-067</t>
  </si>
  <si>
    <t>5-178-010-067</t>
  </si>
  <si>
    <t>Шестерня Z=21 высокая (колесо коническое большое, d=25) 1,35м, 1.65м, 1,85м 8245-036-010-673</t>
  </si>
  <si>
    <t>8245-036-010-673</t>
  </si>
  <si>
    <t>Шестерня Z=21 низкая (колесо коническое, d=25) 1,35м,1.65м, 1,85м 8245-036-010-660</t>
  </si>
  <si>
    <t>8245-036-010-660</t>
  </si>
  <si>
    <t>Шестерня Z=21 низкая (колесо коническое, d=30) 5-178-010-673</t>
  </si>
  <si>
    <t>5-178-010-673</t>
  </si>
  <si>
    <t>Шпонка А10х8х40 призматический шпунт</t>
  </si>
  <si>
    <t>А10х8х40</t>
  </si>
  <si>
    <t>Шпонка А12х8х36 призматический шпунт</t>
  </si>
  <si>
    <t>А12х8х36</t>
  </si>
  <si>
    <t>Шпонка А12х8х40 призматический шпунт</t>
  </si>
  <si>
    <t>А12х8х40</t>
  </si>
  <si>
    <t>Шпонка А12х8х50 призматический шпунт</t>
  </si>
  <si>
    <t>А12х8х50</t>
  </si>
  <si>
    <t>Шпонка А8х7х32 призматический шпунт</t>
  </si>
  <si>
    <t>А8х7х32</t>
  </si>
  <si>
    <t>Шпонка А8х7х36 призматический шпунт</t>
  </si>
  <si>
    <t>А8х7х36</t>
  </si>
  <si>
    <t>Шпонка А8х7х56 призматический шпунт</t>
  </si>
  <si>
    <t>А8х7х56</t>
  </si>
  <si>
    <t>Шпонка А8х7х80 призматический шпунт</t>
  </si>
  <si>
    <t>А8х7х80</t>
  </si>
  <si>
    <t>Косилка КРН-2.1 роторная</t>
  </si>
  <si>
    <t>Болт (27.618) с гайкой корончатой (27.619) КРН 03.614</t>
  </si>
  <si>
    <t>03.614</t>
  </si>
  <si>
    <t>Болт (27.618) с гайкой самоконтр. (27.619) КРН 03.614</t>
  </si>
  <si>
    <t>Вал редуктора горизонтальный КРН-2,1 03.602В</t>
  </si>
  <si>
    <t>03.602В</t>
  </si>
  <si>
    <t>Гайка круглая на вал ротора КРН-2.1 03.652</t>
  </si>
  <si>
    <t>03.652</t>
  </si>
  <si>
    <t>Муфта обгонная КРН-2,1 40-50Л</t>
  </si>
  <si>
    <t>40-50Л</t>
  </si>
  <si>
    <t>Нож КРН-2,1 короткий L=125 мм 03.441</t>
  </si>
  <si>
    <t>03.441</t>
  </si>
  <si>
    <t>Ремень В(Б)-2800 КРН</t>
  </si>
  <si>
    <t>В-2800</t>
  </si>
  <si>
    <t>Ротор (без болтов и ножей) КРН-2,1 03.430</t>
  </si>
  <si>
    <t>КРН-2,1 03.430</t>
  </si>
  <si>
    <t>Шестерня Z=28 коническая (большая) КРН 2.1 03.605А</t>
  </si>
  <si>
    <t>КРН 2.1 03.605А</t>
  </si>
  <si>
    <t>Шестерня Z=42 промежуточная (малая) под подш. КРН 2.1 03.611А</t>
  </si>
  <si>
    <t>КРН 2.1 03.611А</t>
  </si>
  <si>
    <t>Шестерня Z=49 редуктора КРН 2.1 03.607</t>
  </si>
  <si>
    <t>КРН 2.1 03.607</t>
  </si>
  <si>
    <t>Косилка КСФ-2,1 сегментно-пальцевая</t>
  </si>
  <si>
    <t>Аппарат режущий беспальцевый КЗНМ 19.000-1</t>
  </si>
  <si>
    <t>19.000-1</t>
  </si>
  <si>
    <t>Аппарат режущий пальцевый (Россия) КЗНМ 19.000</t>
  </si>
  <si>
    <t>19.000</t>
  </si>
  <si>
    <t>Башмак внутренний КЗНМ.08.020 (КГН 3-1Б)</t>
  </si>
  <si>
    <t>КЗНМ.08.020 (КГН 3-1Б)</t>
  </si>
  <si>
    <t>Башмак внутренний с переходником КЗНМ.08.020</t>
  </si>
  <si>
    <t>КЗНМ.08.020</t>
  </si>
  <si>
    <t>Башмак внутренний с переходником на беспальц. аппарат КЗНМ.08.020 БП</t>
  </si>
  <si>
    <t>КЗНМ.08.020 БП</t>
  </si>
  <si>
    <t>Башмак наружный КЗНМ.08.030 (К5-3А)</t>
  </si>
  <si>
    <t>КЗНМ.08.030 (К5-3А)</t>
  </si>
  <si>
    <t>Болт М16х55х1,5 крепления внутреннего башмака</t>
  </si>
  <si>
    <t>Брус пальцевый (отверст. d=10) КНБ-722Ш</t>
  </si>
  <si>
    <t>КНБ-722Ш</t>
  </si>
  <si>
    <t>Брус пальцевый КНБ-722В</t>
  </si>
  <si>
    <t>КНБ-722В</t>
  </si>
  <si>
    <t>Вал привода коробки ведомый КДФ 4.01.601-К (длинный) / КЗНМ 11.618-03-К</t>
  </si>
  <si>
    <t>4.01.601-К / КЗНМ 11.618-</t>
  </si>
  <si>
    <t>Вал привода нижний (L=250мм) КЗНМ 11.601 / КЗНМ 11.618-03</t>
  </si>
  <si>
    <t>КЗНМ 11.601 / КЗНМ 11.618</t>
  </si>
  <si>
    <t>Вал приема мощности (шлиц+резьба) КЗНМ 11.613 / КДФ 4.04.619</t>
  </si>
  <si>
    <t>КЗНМ 11.613 / КДФ 4.04.61</t>
  </si>
  <si>
    <t>Валик механизм подъема КЗНМ 03.651</t>
  </si>
  <si>
    <t>03.651</t>
  </si>
  <si>
    <t>Головка ножа КНБ-310</t>
  </si>
  <si>
    <t>КНБ-310</t>
  </si>
  <si>
    <t>Головка ножа КНБ-310 d=6 на беспальцевый нож</t>
  </si>
  <si>
    <t>Головка шатуна в сб КДП-11-1</t>
  </si>
  <si>
    <t>КДП-11-1</t>
  </si>
  <si>
    <t>Головка шатуна пальца эксцентрика КНБ-255 под 2 подш. в сб. с крышк.</t>
  </si>
  <si>
    <t>Головка шпренгеля КЗНМ 20.030 / КНБ-233</t>
  </si>
  <si>
    <t>КЗНМ 20.030 / КНБ-233</t>
  </si>
  <si>
    <t>Заклепка 5х16 полукруглая головка</t>
  </si>
  <si>
    <t>5х16</t>
  </si>
  <si>
    <t>кг</t>
  </si>
  <si>
    <t>Заклепка 5х26 полукруглая головка</t>
  </si>
  <si>
    <t>5х26</t>
  </si>
  <si>
    <t>Заклепка 5х32 потайная головка</t>
  </si>
  <si>
    <t>5х32</t>
  </si>
  <si>
    <t>Заклепка 6х18 потайная головка</t>
  </si>
  <si>
    <t>6х18</t>
  </si>
  <si>
    <t>Заклепка 6х28 полукруглая головка</t>
  </si>
  <si>
    <t>6х28</t>
  </si>
  <si>
    <t>Заклепка 6х28 потайная головка</t>
  </si>
  <si>
    <t>Коробка привода КДФ-01.010 в сборе</t>
  </si>
  <si>
    <t>КДФ-01.010</t>
  </si>
  <si>
    <t>Корпус коробки привода пустой КДФ 4.01.206 / КДФ 4.04.103</t>
  </si>
  <si>
    <t>КДФ 4.01.206 / КДФ 4.04.1</t>
  </si>
  <si>
    <t>Корпус подшипника 1680205 / КДП-11-4</t>
  </si>
  <si>
    <t>КДП-11-4</t>
  </si>
  <si>
    <t>Косилка гидрофицированная КСФ-2,1 без режущего аппарата (Бийск)</t>
  </si>
  <si>
    <t>КСФ-2,1 Бийск</t>
  </si>
  <si>
    <t>Кронштейн ведущего шкива в сборе КЗНМ 11.030</t>
  </si>
  <si>
    <t>КЗНМ 11.030</t>
  </si>
  <si>
    <t>Кронштейн ведущего шкива КЗНМ 11.203</t>
  </si>
  <si>
    <t>КЗНМ 11.203</t>
  </si>
  <si>
    <t>Кронштейн тяговой штанги КЗНМ 12.601</t>
  </si>
  <si>
    <t>КЗНМ 12.601</t>
  </si>
  <si>
    <t>Крышка ножевой  головки КЗНМ 08.406 / К 2024</t>
  </si>
  <si>
    <t>КЗНМ 08.406 / К 2024</t>
  </si>
  <si>
    <t>Манжета (пыльник) КДП 011</t>
  </si>
  <si>
    <t>КДП 011</t>
  </si>
  <si>
    <t>Механизм уравновешивания (серьга, ушко, звено, планки, цепная тяга)</t>
  </si>
  <si>
    <t>Направляющая ножевой головки КГН 503</t>
  </si>
  <si>
    <t>КГН 503</t>
  </si>
  <si>
    <t>Нож для беспальцевого реж. аппарата верхний / КЗНМ 08.040-01 (Россия)</t>
  </si>
  <si>
    <t>КЗНМ 08.040-01</t>
  </si>
  <si>
    <t>Нож для беспальцевого реж. аппарата верхний КЗНМ 08.040-01</t>
  </si>
  <si>
    <t>Нож для беспальцевого реж. аппарата нижний (из 4-х частей) КЗНМ 08.040-02</t>
  </si>
  <si>
    <t>КЗНМ 08.040-02</t>
  </si>
  <si>
    <t>Нож для беспальцевого реж. аппарата нижний КЗНМ 08.040-02 (Россия)</t>
  </si>
  <si>
    <t>Нож косилочный в сб.с головкой КНБ 4-1 сегмент Н06602 (Россия)</t>
  </si>
  <si>
    <t>КНБ 4-1</t>
  </si>
  <si>
    <t>Ось кронштейна штанги КЗНМ 04.643</t>
  </si>
  <si>
    <t>КЗНМ 04.643</t>
  </si>
  <si>
    <t>Палец головки шатуна (нов. обр.) КДП-604А</t>
  </si>
  <si>
    <t>КДП-604А</t>
  </si>
  <si>
    <t>Палец головки шатуна в сб. КДП-6011А (2 гайки, втулка, пыльник)</t>
  </si>
  <si>
    <t>КДП-6011А</t>
  </si>
  <si>
    <t>Палец одинарный К-5-1</t>
  </si>
  <si>
    <t>К-5-1</t>
  </si>
  <si>
    <t>Палец одинарный КЗНМ 08.010</t>
  </si>
  <si>
    <t>КЗНМ 08.010</t>
  </si>
  <si>
    <t>Пластина противорежущая для пальца К 5-1 Н.066.52</t>
  </si>
  <si>
    <t>Н.066.52</t>
  </si>
  <si>
    <t>Пластина противорежущая Н.066.56</t>
  </si>
  <si>
    <t>Н.066.56</t>
  </si>
  <si>
    <t>Пластина трения Д1307 / К3НМ 08.405</t>
  </si>
  <si>
    <t>Д1307 / К3НМ 08.405</t>
  </si>
  <si>
    <t>Пластина трения Д3010 / К3НМ 08.402</t>
  </si>
  <si>
    <t>К3НМ 08.402</t>
  </si>
  <si>
    <t>Подошва башмака внутренняя К-5014</t>
  </si>
  <si>
    <t>К-5014</t>
  </si>
  <si>
    <t>Подошва башмака наружняя К-5-2</t>
  </si>
  <si>
    <t>К-5-2</t>
  </si>
  <si>
    <t>Полоса ножевая d=6</t>
  </si>
  <si>
    <t>Предохранитель (пруток) внутреннего башмака К-6034А</t>
  </si>
  <si>
    <t>К-6034А</t>
  </si>
  <si>
    <t>Прижим беспальцевый литой ЖС 08.040</t>
  </si>
  <si>
    <t>ЖС 08.040</t>
  </si>
  <si>
    <t>Прижим ножа высокий КЗНМ 08.401 (КДП 4071) Россия</t>
  </si>
  <si>
    <t>КЗНМ 08.401 (КДП 4071)</t>
  </si>
  <si>
    <t>Прижим ножа низкий КЗНМ 08.403 (КДП 4053) 5мм Россия</t>
  </si>
  <si>
    <t>КЗНМ 08.403 (КДП 4053)</t>
  </si>
  <si>
    <t>Прижим усиленный высокий (беспальевый) КЗНМ 19А-500</t>
  </si>
  <si>
    <t>КЗНМ 19А-500</t>
  </si>
  <si>
    <t>Прокладка КГН 407 под направляющую толщ. 1,2 мм</t>
  </si>
  <si>
    <t>КГН 407</t>
  </si>
  <si>
    <t>Прокладка КДП 4079 под прижим толщ. 1,2 мм</t>
  </si>
  <si>
    <t>КДП 4079</t>
  </si>
  <si>
    <t>Прут транспортный КГГ 07.601А</t>
  </si>
  <si>
    <t>07.601А</t>
  </si>
  <si>
    <t>Сегмент Н.066.02 К</t>
  </si>
  <si>
    <t>Н.066.02 К</t>
  </si>
  <si>
    <t>Цапфа внутреннего башмака К-6036</t>
  </si>
  <si>
    <t>К-6036</t>
  </si>
  <si>
    <t>Шарнир башмака КЗНМ.04.206Б (КНБ-106)</t>
  </si>
  <si>
    <t>КЗНМ.04.206Б (КНБ-106)</t>
  </si>
  <si>
    <t>Шатун КДП-35А</t>
  </si>
  <si>
    <t>КДП-35А</t>
  </si>
  <si>
    <t>Шатун нов. обр. с подш. КЗНМ 17.000 (Россия)</t>
  </si>
  <si>
    <t>КЗНМ 17.000</t>
  </si>
  <si>
    <t>Шкив ведомый (малый нижний) 3-х ручьевый КЗНМ 11.101</t>
  </si>
  <si>
    <t>КЗНМ 11.101</t>
  </si>
  <si>
    <t>Шкив ведомый (малый) 2-х ручейный КЗНМ 11.106 / 11.101</t>
  </si>
  <si>
    <t>КЗНМ 11.106 / 11.101</t>
  </si>
  <si>
    <t>Шкив ведущий (большой верхний) 3-х ручьевый d=230 / КЗНМ 11.103</t>
  </si>
  <si>
    <t>КЗНМ 11.103</t>
  </si>
  <si>
    <t>Шкив ведущий 2-х ручьевый d=230 / КЗНМ 11.103</t>
  </si>
  <si>
    <t>Шкив ведущий 2-х ручьевый d=250 / КЗНМ 11.103</t>
  </si>
  <si>
    <t>Шкив ведущий 2-х ручьевый d=290 / КЗНМ 11.103</t>
  </si>
  <si>
    <t>Шпренгель КСХ-02 /КЗНМ 14.010</t>
  </si>
  <si>
    <t>КСХ-02 /КЗНМ 14.010</t>
  </si>
  <si>
    <t>Штанга тяговая КЗНМ 12.010 / КДФ1.04.140 (Россия)</t>
  </si>
  <si>
    <t>КЗНМ 12.010 / КДФ1.04.140</t>
  </si>
  <si>
    <t>Штанга тяговая с шарниром КЗНМ 12.000</t>
  </si>
  <si>
    <t>КЗНМ 12.000</t>
  </si>
  <si>
    <t>Штырь шарнира задний К-6028</t>
  </si>
  <si>
    <t>К-6028</t>
  </si>
  <si>
    <t>Эксцентрик К-2010</t>
  </si>
  <si>
    <t>К-2010</t>
  </si>
  <si>
    <t>Эксцентрик КЗНМ 11.040 / КГН-1-1А под 1 подш</t>
  </si>
  <si>
    <t>КЗНМ 11.040 / КГН-1-1А</t>
  </si>
  <si>
    <t>Эксцентрик КЗНМ 11.040 / КГН-1-1А под 2 подш</t>
  </si>
  <si>
    <t>КЗНМ 11.040</t>
  </si>
  <si>
    <t>Ящик картонный</t>
  </si>
  <si>
    <t>Метизы, материал шпоночный</t>
  </si>
  <si>
    <t xml:space="preserve"> 6х55 Болт ГОСТ 7798-70</t>
  </si>
  <si>
    <t>6х55</t>
  </si>
  <si>
    <t>10х40 Болт лемешный ГОСТ 7786-81</t>
  </si>
  <si>
    <t>10х45 Болт лемешный ГОСТ 7786-81</t>
  </si>
  <si>
    <t>10х45</t>
  </si>
  <si>
    <t>10х50 Болт лемешный ГОСТ 7786-81</t>
  </si>
  <si>
    <t>10х50</t>
  </si>
  <si>
    <t>12х100 Болт ГОСТ 7798-70</t>
  </si>
  <si>
    <t>12х100</t>
  </si>
  <si>
    <t>12х35 Болт лемешный к.п. 5,8 ГОСТ 7786-81</t>
  </si>
  <si>
    <t>12х35</t>
  </si>
  <si>
    <t>12х40 Болт ГОСТ 7798-70</t>
  </si>
  <si>
    <t>12х40</t>
  </si>
  <si>
    <t>12х40 Болт лемешный ГОСТ 7786-81</t>
  </si>
  <si>
    <t>12х45 Болт лемешный ГОСТ 7786-81</t>
  </si>
  <si>
    <t>12х45</t>
  </si>
  <si>
    <t>12х55 Болт лемешный ГОСТ 7786-81</t>
  </si>
  <si>
    <t>12х55</t>
  </si>
  <si>
    <t>12х60 Болт лемешный ГОСТ 7786-81</t>
  </si>
  <si>
    <t>12х60</t>
  </si>
  <si>
    <t>12х70 Болт лемешный ГОСТ 7786-81</t>
  </si>
  <si>
    <t>12х70</t>
  </si>
  <si>
    <t>12х80 Болт лемешный ГОСТ 7786-81</t>
  </si>
  <si>
    <t>12х80</t>
  </si>
  <si>
    <t>16х65 Болт лемешный ГОСТ 7786-81</t>
  </si>
  <si>
    <t>16х65</t>
  </si>
  <si>
    <t>d 6 Шайба пруж.(гровер) ГОСТ 6402-70 (DIN 127)</t>
  </si>
  <si>
    <t>d 8 Шайба пруж.(гровер) ГОСТ 6402-70 (DIN 127)</t>
  </si>
  <si>
    <t>d10 Шайба пруж.(гровер) ГОСТ 6402-70 (DIN 127)</t>
  </si>
  <si>
    <t>d12 Шайба пруж.(гровер) ГОСТ 6402-70 (DIN 127)</t>
  </si>
  <si>
    <t>d14 Шайба пруж.(гровер) ГОСТ 6402-70 (DIN 127)</t>
  </si>
  <si>
    <t>d16 Шайба пруж.(гровер) ГОСТ 6402-70 (DIN 127)</t>
  </si>
  <si>
    <t>Гайка М14 со стопорным кольцом DIN 985</t>
  </si>
  <si>
    <t>М10 Гайка шестигр. ГОСТ 5915-70</t>
  </si>
  <si>
    <t>М10</t>
  </si>
  <si>
    <t>М12 Гайка шестигр. ГОСТ 5915-70</t>
  </si>
  <si>
    <t>М12</t>
  </si>
  <si>
    <t>М16 Гайка шестигр. ГОСТ 5915-70</t>
  </si>
  <si>
    <t>М16</t>
  </si>
  <si>
    <t>М27х2,0 гайка корончатая</t>
  </si>
  <si>
    <t>М27х2,0 (БДМ)</t>
  </si>
  <si>
    <t>М42х3,0 гайка БДТ</t>
  </si>
  <si>
    <t>М42х3,0</t>
  </si>
  <si>
    <t>Шайба М 6 ГОСТ 11371-78 (DIN 125)</t>
  </si>
  <si>
    <t>Шайба М12 ГОСТ 11371-78 (DIN 125)</t>
  </si>
  <si>
    <t>Шайба М14 ГОСТ 11371-78 (DIN 125)</t>
  </si>
  <si>
    <t>Шайба М16 ГОСТ 11371-78 (DIN 125)</t>
  </si>
  <si>
    <t>Шайба М18 ГОСТ 11371-78 (DIN 125)</t>
  </si>
  <si>
    <t>Шплинт 4,0х40</t>
  </si>
  <si>
    <t>4,0х40</t>
  </si>
  <si>
    <t>МТЗ-1221</t>
  </si>
  <si>
    <t>Вал вторичный 80-1701252</t>
  </si>
  <si>
    <t>80-1701252</t>
  </si>
  <si>
    <t>Вал карданный 112-2203010 МТЗ-1221</t>
  </si>
  <si>
    <t>112-2203010</t>
  </si>
  <si>
    <t>Вал первичный 80С-1701032 МТЗ-1221</t>
  </si>
  <si>
    <t>Вал привода ВОМ ведущий 85-1601026</t>
  </si>
  <si>
    <t>85-1601026</t>
  </si>
  <si>
    <t>Вал привода переднего моста 1221-1802042</t>
  </si>
  <si>
    <t>1221-1802042</t>
  </si>
  <si>
    <t>Вал редуктора (290 мм) 822-2308065-01 МТЗ-1221</t>
  </si>
  <si>
    <t>822-2308065-01</t>
  </si>
  <si>
    <t>Вал силовой (285 мм) 80-1601113-01 МТЗ-1221</t>
  </si>
  <si>
    <t>80-1601113-01</t>
  </si>
  <si>
    <t>Вилка кардана шлицевая ГОРУ 85-3401156-Б</t>
  </si>
  <si>
    <t>85-3401156-Б</t>
  </si>
  <si>
    <t>Вклад. Д-260 кор. Н1 Д260-1005100-ЕН1 /Дайдо Металл Русь/</t>
  </si>
  <si>
    <t>Д260-1005100-ЕН1</t>
  </si>
  <si>
    <t>Вклад. Д-260 кор. Н2 Д260-1005100-ЕН2 /Дайдо Металл Русь/</t>
  </si>
  <si>
    <t>Д260-1005100-ЕН2</t>
  </si>
  <si>
    <t>Вклад. Д-260 кор. Р1 Д260-1005100-ЕР1 /Дайдо Металл Русь/</t>
  </si>
  <si>
    <t>Д260-1005100-ЕР1</t>
  </si>
  <si>
    <t>Вклад. Д-260 шатун. Н1 Д260-1004140-ЕН1 /Дайдо Металл Русь/</t>
  </si>
  <si>
    <t>Д260-1004140-ЕН1</t>
  </si>
  <si>
    <t>Вклад. Д-260 шатун. Р1 Д260-1004140-ЕР1 /Дайдо Металл Русь/</t>
  </si>
  <si>
    <t>Д260-1004140-ЕР1</t>
  </si>
  <si>
    <t>Гайка вала КПП (М45х1,5) 80-1701045 МТЗ-1005/1025/1221/1523</t>
  </si>
  <si>
    <t>80-1701045</t>
  </si>
  <si>
    <t>Головка блока цилиндров в сборе 260-1003012</t>
  </si>
  <si>
    <t>260-1003012</t>
  </si>
  <si>
    <t>Диск тормозной н/обр.(клееный, d=205) 85-3502040</t>
  </si>
  <si>
    <t>85-3502040</t>
  </si>
  <si>
    <t>Диск тормозной н/обр.(КЛЕПАНЫЙ, d=205) 85-3502040</t>
  </si>
  <si>
    <t>Кардан рулевой в сборе 85-3401150</t>
  </si>
  <si>
    <t>85-3401150</t>
  </si>
  <si>
    <t>Комбинация приборов МТЗ-1221 (6 приборов) КД8071-4</t>
  </si>
  <si>
    <t>КД8071-4</t>
  </si>
  <si>
    <t>Корзина 85-1601090-В МТЗ-1221</t>
  </si>
  <si>
    <t>85-1601090</t>
  </si>
  <si>
    <t>Корпус вилок в сборе 80С-1702080 МТЗ-1221</t>
  </si>
  <si>
    <t>Корпус термостата 260-1306058 МТЗ-1221</t>
  </si>
  <si>
    <t>260-1306058</t>
  </si>
  <si>
    <t>Моноциклон МТЗ-1221, ДТ-75 / А53.21.000-02</t>
  </si>
  <si>
    <t>А53.21.000-02</t>
  </si>
  <si>
    <t>Наконечник рулевой тяги левый 1220-3003020А-01 МТЗ-1221</t>
  </si>
  <si>
    <t>1220-3003020А-01</t>
  </si>
  <si>
    <t>Наконечник рулевой тяги правый 1220-3003020А МТЗ-1221</t>
  </si>
  <si>
    <t>1220-3003020А</t>
  </si>
  <si>
    <t>Насос водяной 260-1307116 МТЗ-100, МТЗ-1221</t>
  </si>
  <si>
    <t>260-1307116</t>
  </si>
  <si>
    <t>Насос подкачивающий (пучковый) Д-245/260 / 990.3554-Р</t>
  </si>
  <si>
    <t>990.3554-Р</t>
  </si>
  <si>
    <t>Насос подкачивающий (рядный) Д-245/260/442 / 37.1106010-10</t>
  </si>
  <si>
    <t>37.1106010-10</t>
  </si>
  <si>
    <t>Обойма 86-1802015</t>
  </si>
  <si>
    <t>86-1802015</t>
  </si>
  <si>
    <t>Обойма привода ПВМ 822-2308110</t>
  </si>
  <si>
    <t>822-2308110</t>
  </si>
  <si>
    <t>Ось верхняя 1520-2308037</t>
  </si>
  <si>
    <t>1520-2308037</t>
  </si>
  <si>
    <t>Ось нижняя 1520-2308037-01</t>
  </si>
  <si>
    <t>1520-2308037-01</t>
  </si>
  <si>
    <t>Палец ценральной тяги верхний d=31.75 в сб. (цепь+чека) 1220-4605693</t>
  </si>
  <si>
    <t>1220-4605693</t>
  </si>
  <si>
    <t>Патрубки радиатора 2 шт (силикон) МТЗ-1221 / 142-1303010/1220-1303004-01</t>
  </si>
  <si>
    <t>142-1303010/1220-1303004-</t>
  </si>
  <si>
    <t>Переходник коллектора 260-1008025</t>
  </si>
  <si>
    <t>260-1008025</t>
  </si>
  <si>
    <t>Проушина 1220-4605108 короткая МТЗ-1221</t>
  </si>
  <si>
    <t>1220-4605108</t>
  </si>
  <si>
    <t>Проушина с гайкой МТЗ-1221 (длинная) 1220-4605108-01</t>
  </si>
  <si>
    <t>1220-4605108-01</t>
  </si>
  <si>
    <t>Радиатор водяной 5-рядн медн. 1321.1301.015 МТЗ-1221</t>
  </si>
  <si>
    <t>1321.1301.015</t>
  </si>
  <si>
    <t>Раскос не регулируемый 1220-4605012</t>
  </si>
  <si>
    <t>1220-4605012</t>
  </si>
  <si>
    <t>Серьга стяжки (в сб. с болтом и гайкой) МТЗ-1221 / 1220-4605107</t>
  </si>
  <si>
    <t>1220-4605107</t>
  </si>
  <si>
    <t>Синхронизатор коробки 80С-1701060-А</t>
  </si>
  <si>
    <t>Стяжка 1220-4605125 МТЗ-1221</t>
  </si>
  <si>
    <t>1220-4605125</t>
  </si>
  <si>
    <t>Стяжка МТЗ-1221 в сборе (серьга 1220-4605107+ серьга 1220-4605105) 1220-4605120</t>
  </si>
  <si>
    <t>1220-4605120</t>
  </si>
  <si>
    <t>Тяга рулевая 1220-3003010 МТЗ-1221</t>
  </si>
  <si>
    <t>1220-3003010</t>
  </si>
  <si>
    <t>Тяга центральная МТЗ-1221 в сб. с пальцем 1220-4605590</t>
  </si>
  <si>
    <t>1220-4605590</t>
  </si>
  <si>
    <t>Фланец 1521-2308070</t>
  </si>
  <si>
    <t>1521-2308070</t>
  </si>
  <si>
    <t>Фонарь задний н.о. МТЗ-1221 (светод.) / 7303.3716 (Ф 401)</t>
  </si>
  <si>
    <t>7303.3716 / Ф 401.00.00</t>
  </si>
  <si>
    <t>Фонарь передний н.о МТЗ-1221  (пласт.) / 3703.3712 (Ф402)</t>
  </si>
  <si>
    <t>3703.3712 (Ф402)</t>
  </si>
  <si>
    <t>Фонарь передний н.о МТЗ-1221 (пласт. Руслан) / 3703.3712 (Ф402)</t>
  </si>
  <si>
    <t>Чехол шарнира рулевой тяги 1220-3003025 МТЗ-1221</t>
  </si>
  <si>
    <t>1220-3003025</t>
  </si>
  <si>
    <t>Шарнир редуктора конечной передачи сдвоенный в сборе 1520-2308024-20 МТЗ-1221, 1523</t>
  </si>
  <si>
    <t>1520-2308024-20</t>
  </si>
  <si>
    <t>Шатун 245-1004100-Е (d=42мм) ЕВРО-3, 4</t>
  </si>
  <si>
    <t>245-1004100-Е</t>
  </si>
  <si>
    <t>Шатун 260-1004100-Д  (d=42мм) Д-260</t>
  </si>
  <si>
    <t>260-1004100-Д</t>
  </si>
  <si>
    <t>Шатун 260-1004100-Д-01 (d=38мм) Д-260</t>
  </si>
  <si>
    <t>260-1004100-Д-01</t>
  </si>
  <si>
    <t>Шатун 260-1004100-Е (d=38мм) Евро-4</t>
  </si>
  <si>
    <t>260-1004100-Е</t>
  </si>
  <si>
    <t>Шестерня вала пониженных передач (Z=22) 112-1701361</t>
  </si>
  <si>
    <t>112-1701361</t>
  </si>
  <si>
    <t>Шестерня ведущая привода масляного насоса (Z=50) 260-1005033</t>
  </si>
  <si>
    <t>260-1005033</t>
  </si>
  <si>
    <t>Шестерня вторичного вала (Z=37/14) 80-1701313-Б</t>
  </si>
  <si>
    <t>80-1701313-Б</t>
  </si>
  <si>
    <t>Шестерня первичного вала (Z=22) 1521-1701042</t>
  </si>
  <si>
    <t>1521-1701042</t>
  </si>
  <si>
    <t>Шестерня первичного вала (Z=30) 1221С-1701052</t>
  </si>
  <si>
    <t>Шестерня первичного вала (Z=31) 1522С-1701054</t>
  </si>
  <si>
    <t>Шестерня первичного вала (Z=33) 1221С-1701054</t>
  </si>
  <si>
    <t>Шестерня первичного вала (Z=36) 1522С-1701052</t>
  </si>
  <si>
    <t>Шестерня передачи (Z=27) 1221С-1701042</t>
  </si>
  <si>
    <t>Шестерня промежуточная (Z=47) 260-1006240</t>
  </si>
  <si>
    <t>260-1006240</t>
  </si>
  <si>
    <t>Шестерня распредвала (Z=54) 260-1006214</t>
  </si>
  <si>
    <t>260-1006214</t>
  </si>
  <si>
    <t>Шестерня редуктора конечной передачи (Z=28/40) 1520-2308062-05</t>
  </si>
  <si>
    <t>1520-2308062-05</t>
  </si>
  <si>
    <t>МТЗ-80,-82, ПТС</t>
  </si>
  <si>
    <t>Автолампа (2-х конт.) А 12-21-5</t>
  </si>
  <si>
    <t>А 12-21-5</t>
  </si>
  <si>
    <t>Автолампа А 12-21-3</t>
  </si>
  <si>
    <t>А 12-21-3</t>
  </si>
  <si>
    <t>Автолампа А 12-5 габарит</t>
  </si>
  <si>
    <t>А 12-5</t>
  </si>
  <si>
    <t>Амортизатор двигателя с огранич. 240-1001025</t>
  </si>
  <si>
    <t>240-1001025</t>
  </si>
  <si>
    <t>Амортизатор привода рул колонки / 80-3401104</t>
  </si>
  <si>
    <t>80-3401104</t>
  </si>
  <si>
    <t>Амортизатор радиатора 70У-1302018</t>
  </si>
  <si>
    <t>Амортизатор сидения АС20-050.00.000</t>
  </si>
  <si>
    <t>АС20-050.00.000</t>
  </si>
  <si>
    <t>Амперметр (указатель тока) до 30А, 12В /  АП110</t>
  </si>
  <si>
    <t>АП110</t>
  </si>
  <si>
    <t>Бак радиатора верхний (пластик) / 70П-1301055</t>
  </si>
  <si>
    <t>Бак радиатора верхний 70У-1301055</t>
  </si>
  <si>
    <t>Бак радиатора нижний 70У-1301075</t>
  </si>
  <si>
    <t>Барабан ВОМ 70-4202033</t>
  </si>
  <si>
    <t>70-4202033</t>
  </si>
  <si>
    <t>Болт задней ступицы 40-3104021</t>
  </si>
  <si>
    <t>40-3104021</t>
  </si>
  <si>
    <t>Болт кардана (гайка, гровер) 52-2203020</t>
  </si>
  <si>
    <t>52-2203020</t>
  </si>
  <si>
    <t>Болт кардана с гайкой самостопорящ. 52-2203020</t>
  </si>
  <si>
    <t>Болт крепления вкладыша задней ступицы 50-3104028</t>
  </si>
  <si>
    <t>50-3104028</t>
  </si>
  <si>
    <t>Болт крепления ГБЦ (длинный)  240-1002047</t>
  </si>
  <si>
    <t>240-1002047</t>
  </si>
  <si>
    <t>Болт крепления ГБЦ (короткий) 240-1002047-01</t>
  </si>
  <si>
    <t>240-1002047-01</t>
  </si>
  <si>
    <t>Болт крепления маховика (М14х1,5-36) 50-1005127-А</t>
  </si>
  <si>
    <t>50-1005127-А</t>
  </si>
  <si>
    <t>Болт крепления шкива к/вала Д-240 М18х1,25х50 / 50-1005054</t>
  </si>
  <si>
    <t>50-1005054</t>
  </si>
  <si>
    <t>Болт привода выключения сцепления упорный 80-1602033</t>
  </si>
  <si>
    <t>80-1602033</t>
  </si>
  <si>
    <t>Болт серьги с гайкой 50-4605086-01</t>
  </si>
  <si>
    <t>50-4605086-01</t>
  </si>
  <si>
    <t>Болт шатуна 50-1004182</t>
  </si>
  <si>
    <t>50-1004182</t>
  </si>
  <si>
    <t>Брус передний в сб. МТЗ ВЗТЗЧ 70-2801120 А1</t>
  </si>
  <si>
    <t>70-2801120 А1</t>
  </si>
  <si>
    <t>Брызговик задний 85-8404040-А</t>
  </si>
  <si>
    <t>85-8404040-А</t>
  </si>
  <si>
    <t>Брызговик крыла переднего (шторка) МТЗ / 80-8403030</t>
  </si>
  <si>
    <t>80-8403030</t>
  </si>
  <si>
    <t>Вал блокировочный (L=345мм) 70-2409020</t>
  </si>
  <si>
    <t>70-2409020</t>
  </si>
  <si>
    <t>Вал ведомый привода ВОМ 70-1601021-Б</t>
  </si>
  <si>
    <t>70-1601021-Б</t>
  </si>
  <si>
    <t>Вал ведущий привода ВОМ 70-1601026</t>
  </si>
  <si>
    <t>70-1601026</t>
  </si>
  <si>
    <t>Вал вертикальный 52-2308063</t>
  </si>
  <si>
    <t>52-2308063</t>
  </si>
  <si>
    <t>Вал вертикальный в сборе с подшип. 52-2308135</t>
  </si>
  <si>
    <t>52-2308135</t>
  </si>
  <si>
    <t>Вал вилок сцепления 50-1601215</t>
  </si>
  <si>
    <t>50-1601215</t>
  </si>
  <si>
    <t>Вал внутренний 50-1701185</t>
  </si>
  <si>
    <t>50-1701185</t>
  </si>
  <si>
    <t>Вал ВОМ 70-4202044-Б</t>
  </si>
  <si>
    <t>70-4202044 Б</t>
  </si>
  <si>
    <t>Вал ВОМ 8-ми шлицевой в сборе 80-4202015</t>
  </si>
  <si>
    <t>80-4202015</t>
  </si>
  <si>
    <t>Вал ВОМ 8-ми шлицевой цельный 70-4202018</t>
  </si>
  <si>
    <t>70-4202018</t>
  </si>
  <si>
    <t>Вал вторичный с гайкой 50-1701256</t>
  </si>
  <si>
    <t>50-1701256</t>
  </si>
  <si>
    <t>Вал карданный МТЗ 72-2203010-А2</t>
  </si>
  <si>
    <t>72-2203010-А2</t>
  </si>
  <si>
    <t>Вал китайского водяного насоса МТЗ (с подшипниками) 240-1307052</t>
  </si>
  <si>
    <t>240-1307052</t>
  </si>
  <si>
    <t>Вал коленчатый Д-240 (б/вклад.) 240-1005015</t>
  </si>
  <si>
    <t>240-1005015</t>
  </si>
  <si>
    <t>Вал коленчатый Д-245 (б/вклад.) 245-1005015-А</t>
  </si>
  <si>
    <t>245-1005015-А</t>
  </si>
  <si>
    <t>Вал опоры промежуточной 72-2209013</t>
  </si>
  <si>
    <t>72-2209013</t>
  </si>
  <si>
    <t>Вал первичный 48-1701032</t>
  </si>
  <si>
    <t>48-1701032</t>
  </si>
  <si>
    <t>Вал поворотный 70-4605023</t>
  </si>
  <si>
    <t>70-4605023</t>
  </si>
  <si>
    <t>Вал поворотный ГУРа 50-3405047</t>
  </si>
  <si>
    <t>50-3405047</t>
  </si>
  <si>
    <t>Вал промежуточный 70-1701182Б-02</t>
  </si>
  <si>
    <t>70-1701182Б-02</t>
  </si>
  <si>
    <t>Вал раздаточной коробки 72-1802063</t>
  </si>
  <si>
    <t>72-1802063</t>
  </si>
  <si>
    <t>Вал распределительный 240-1006015-А</t>
  </si>
  <si>
    <t>240-1006015-А</t>
  </si>
  <si>
    <t>Вал рулевого управления 80-3401072</t>
  </si>
  <si>
    <t>80-3401072</t>
  </si>
  <si>
    <t>Вал силовой 70-1721113-А</t>
  </si>
  <si>
    <t>70-1721113-А</t>
  </si>
  <si>
    <t>Вал тормозной 70-3504055</t>
  </si>
  <si>
    <t>70-3504055</t>
  </si>
  <si>
    <t>Валик корпуса сцепления 70-1601140</t>
  </si>
  <si>
    <t>70-1601140</t>
  </si>
  <si>
    <t>Валик управления тормозами 50-3503015</t>
  </si>
  <si>
    <t>50-3503015</t>
  </si>
  <si>
    <t>Венец маховика старт. МТЗ (z=145) 50-1005121</t>
  </si>
  <si>
    <t>50-1005121</t>
  </si>
  <si>
    <t>Вентилятор (металл 4 лопастн.) 240-1308040</t>
  </si>
  <si>
    <t>240-1308040</t>
  </si>
  <si>
    <t>Вентилятор (пластик 6 лопастей) 245-1308010</t>
  </si>
  <si>
    <t>245-1308010</t>
  </si>
  <si>
    <t>Виброизолятор МТЗ-82 УК 80-6700160</t>
  </si>
  <si>
    <t>80-6700160</t>
  </si>
  <si>
    <t>Вилка включения сцепления 50-1601203</t>
  </si>
  <si>
    <t>50-1601203</t>
  </si>
  <si>
    <t>Вилка переключения 80-1723021</t>
  </si>
  <si>
    <t>80-1723021</t>
  </si>
  <si>
    <t>Вилка раскоса нерегулируемого 50-4605100-Б</t>
  </si>
  <si>
    <t>50-4605100-Б</t>
  </si>
  <si>
    <t>Винт регулировочный в сб. с гайкой 50-1601098 СБ</t>
  </si>
  <si>
    <t>50-1601098 СБ</t>
  </si>
  <si>
    <t>Винт регулировочный ленты 70-4216028</t>
  </si>
  <si>
    <t>70-4216028</t>
  </si>
  <si>
    <t>Винт стяжки левый А61.04.002-01</t>
  </si>
  <si>
    <t>А61.04.002-01</t>
  </si>
  <si>
    <t>Винт стяжки правый А61.04.002</t>
  </si>
  <si>
    <t>А61.04.002</t>
  </si>
  <si>
    <t>Винт центральной тяги левый А61.02.100-02</t>
  </si>
  <si>
    <t>А61.02.100-02</t>
  </si>
  <si>
    <t>Винт центральной тяги правый А61.02.100-04</t>
  </si>
  <si>
    <t>А61.02.100-04</t>
  </si>
  <si>
    <t>Вклад. Д-240/50 кор. Н2 0,25 Валдай, Бычок, Маз Д245 Д245-1005100-ЕН2 /Дайдо Металл Русь/</t>
  </si>
  <si>
    <t>Д245-1005100-ЕН2</t>
  </si>
  <si>
    <t>Вклад. Д-240/50 кор. Р1 0,75 Валдай, Бычок, Маз Д245-1005100-ЕР1/Дайдо Металл Русь/</t>
  </si>
  <si>
    <t>Д245-1005100-ЕР1</t>
  </si>
  <si>
    <t>Вклад. Д-240/50 шат. Н1 станд. Д245-1004140-Е Н1 /Дайдо Металл Русь/</t>
  </si>
  <si>
    <t>Д245-1004140-Е Н1 /Дайдо</t>
  </si>
  <si>
    <t>Вклад. Д-240/50 шат. Н2 0,25 Валдай, Бычок, Маз Д245-1004140-ЕН2 /Дайдо Металл Русь/</t>
  </si>
  <si>
    <t>Д245-1004140-ЕН2</t>
  </si>
  <si>
    <t>Вклад. Д-240/50 шат. Р1 0,75 Валдай, Бычок, Маз Д245-1004140-ЕР1 /Дайдо Металл Русь/</t>
  </si>
  <si>
    <t>Д245-1004140-ЕР1</t>
  </si>
  <si>
    <t>Вкладыши коренные Н2 / МЗПС (MFPB) Д240-1005100 МН2</t>
  </si>
  <si>
    <t>Д240-1005100 МН2</t>
  </si>
  <si>
    <t>Водило в сб. с сателлитами 70-4202060</t>
  </si>
  <si>
    <t>70-4202060</t>
  </si>
  <si>
    <t>Воздухоочиститель в сб. 240-1109015</t>
  </si>
  <si>
    <t>240-1109015</t>
  </si>
  <si>
    <t>Втулка 50-1701188</t>
  </si>
  <si>
    <t>50-1701188</t>
  </si>
  <si>
    <t>Втулка амортизатора рулевой колонки пластик / 70-3401076</t>
  </si>
  <si>
    <t>70-3401076</t>
  </si>
  <si>
    <t>Втулка бруса 40-3001022</t>
  </si>
  <si>
    <t>40-3001022</t>
  </si>
  <si>
    <t>Втулка вала пром. опоры 72-2209017</t>
  </si>
  <si>
    <t>72-2209017</t>
  </si>
  <si>
    <t>Втулка кронштейна навески 70-4605032</t>
  </si>
  <si>
    <t>70-4605032</t>
  </si>
  <si>
    <t>Втулка лонжерона 50-2800011</t>
  </si>
  <si>
    <t>50-2800011</t>
  </si>
  <si>
    <t>Втулка направляющая клапана 240-1007032</t>
  </si>
  <si>
    <t>240-1007032</t>
  </si>
  <si>
    <t>Втулка оси заднего моста 50-2401032</t>
  </si>
  <si>
    <t>50-2401032</t>
  </si>
  <si>
    <t>Втулка пром. опоры 72-2209012</t>
  </si>
  <si>
    <t>72-2209012</t>
  </si>
  <si>
    <t>Втулка промежуточного вала 70-1701402</t>
  </si>
  <si>
    <t>70-1701402</t>
  </si>
  <si>
    <t>Втулка раздатки малая 52-1802092</t>
  </si>
  <si>
    <t>52-1802092</t>
  </si>
  <si>
    <t>Втулка рулевого вала пластик. 80-3401106</t>
  </si>
  <si>
    <t>80-3401106</t>
  </si>
  <si>
    <t>Втулка рулевого управления 80-3401070</t>
  </si>
  <si>
    <t>80-3401070</t>
  </si>
  <si>
    <t>Втулка цапфы верхняя (малая) металл 50-3001052</t>
  </si>
  <si>
    <t>50-3001052</t>
  </si>
  <si>
    <t>Втулка цапфы нижняя (большая) металл 50-3001021</t>
  </si>
  <si>
    <t>50-3001021</t>
  </si>
  <si>
    <t>Втулка шатуна d=38мм 240-1004115</t>
  </si>
  <si>
    <t>240-1004115</t>
  </si>
  <si>
    <t>Выключатель массы (кнопочный) ВК-318Б</t>
  </si>
  <si>
    <t>ВК-318Б</t>
  </si>
  <si>
    <t>Выключатель массы (поворотный) ВК-318Б У-ХЛ / ВК318-3704000</t>
  </si>
  <si>
    <t>Выключатель сигнала торможения (лягушка) ВК-854</t>
  </si>
  <si>
    <t>ВК-854</t>
  </si>
  <si>
    <t>Выключатель-кнопка (2 клеммы) ВК322</t>
  </si>
  <si>
    <t>ВК322</t>
  </si>
  <si>
    <t>Гайка вала вторичного и цапфы М36х1,5 / 50-1701253</t>
  </si>
  <si>
    <t>50-1701253 (А04.03.018)</t>
  </si>
  <si>
    <t>Гайка вала и полуоси редуктора 52-2308097</t>
  </si>
  <si>
    <t>52-2308097</t>
  </si>
  <si>
    <t>Гайка задней ступицы МТЗ (М22х1,5) 36-3104019</t>
  </si>
  <si>
    <t>36-3104019</t>
  </si>
  <si>
    <t>Гайка М12 колпака 50-1003104</t>
  </si>
  <si>
    <t>50-1003104</t>
  </si>
  <si>
    <t>Гайка М18х1,5 корончатая рулевого пальца 70-3003032</t>
  </si>
  <si>
    <t>70-3003032</t>
  </si>
  <si>
    <t>Гайка М24х2,0 корончатая пальца гидроцилиндра Ц50 / 70-4605316</t>
  </si>
  <si>
    <t>70-4605316</t>
  </si>
  <si>
    <t>Гайка нижней оси корончатая М27х1,5 / А04.02.020</t>
  </si>
  <si>
    <t>А04.02.020</t>
  </si>
  <si>
    <t>Гайка передней ступицы МТЗ (М18х1,5) 40-3103017</t>
  </si>
  <si>
    <t>40-3103017</t>
  </si>
  <si>
    <t>Гайка поворотного вала наружная 50-3405053</t>
  </si>
  <si>
    <t>50-3405053</t>
  </si>
  <si>
    <t>Гайка промежуточного вала 50-1701181</t>
  </si>
  <si>
    <t>50-1701181</t>
  </si>
  <si>
    <t>Гайка серьги М12*1,75-7А</t>
  </si>
  <si>
    <t>М12*1,75-7А</t>
  </si>
  <si>
    <t>Гайка цапфы верхняя М27х1,5 50-3001087</t>
  </si>
  <si>
    <t>50-3001087</t>
  </si>
  <si>
    <t>Генератор 1000Вт, 14В, 72А  (1 руч)  Г1000.04</t>
  </si>
  <si>
    <t>Г1000.04</t>
  </si>
  <si>
    <t>Генератор 1000Вт. 14В, 72А, (1руч.) с проводом Г1000.04.01/9645.3701-1 МТЗ-80,-82, МТЗ-1221, Т-150</t>
  </si>
  <si>
    <t>Г1000.04.01/9645.3701-1</t>
  </si>
  <si>
    <t>Генератор 1150Вт 14В / Г1150.04.1</t>
  </si>
  <si>
    <t>Г1150.04.1</t>
  </si>
  <si>
    <t>Гидробак с кронштейном (насоса-дозатора и крана блокировки) и фильтром МТЗ 70-3400020-02</t>
  </si>
  <si>
    <t>70-3400020-02</t>
  </si>
  <si>
    <t>Гидробак с кронштейном насоса-дозатора и фильтром МТЗ 70-3400020-03</t>
  </si>
  <si>
    <t>70-3400020-03</t>
  </si>
  <si>
    <t>Гидроцилиндр рулевой МТЗ в сборе с пальцами 102 (штуцера под 90 град.) Ц50-3405215-01</t>
  </si>
  <si>
    <t>Гильза шкворня / ПРОК 52-2308084</t>
  </si>
  <si>
    <t>52-2308084 ПРОК</t>
  </si>
  <si>
    <t>Гильза шкворня МТЗ 52-2308084</t>
  </si>
  <si>
    <t>52-2308084</t>
  </si>
  <si>
    <t>Гильза шкворня РУП МТЗ 52-2308084-А1</t>
  </si>
  <si>
    <t>52-2308084-А1</t>
  </si>
  <si>
    <t>Глушитель (длинный) РФ/ 60-1205015 А2</t>
  </si>
  <si>
    <t>60-1205015 А2</t>
  </si>
  <si>
    <t>Гнездо 50-1701191</t>
  </si>
  <si>
    <t>50-1701191</t>
  </si>
  <si>
    <t>Гнездо 70-1701186</t>
  </si>
  <si>
    <t>70-1701186</t>
  </si>
  <si>
    <t>Гнездо подшипника пром. вала 50-1701184</t>
  </si>
  <si>
    <t>50-1701184</t>
  </si>
  <si>
    <t>Головка блока цилиндров Д-240 в сб. / аналог 240-1003012-А1</t>
  </si>
  <si>
    <t>240-1003012-А1</t>
  </si>
  <si>
    <t>Головка компрессора в сборе А29.01.050</t>
  </si>
  <si>
    <t>А29.01.050</t>
  </si>
  <si>
    <t>Датчик давления масла МТЗ (0-6) ДД-6М</t>
  </si>
  <si>
    <t>ДД-6М</t>
  </si>
  <si>
    <t>Датчик давления масла МТЗ (0-6) ММ-358</t>
  </si>
  <si>
    <t>ММ-358</t>
  </si>
  <si>
    <t>Датчик давления МТЗ (до 6 атм.) ДД6Е</t>
  </si>
  <si>
    <t>ДД6Е</t>
  </si>
  <si>
    <t>Датчик температуры воды (болт) ТМ 100 В</t>
  </si>
  <si>
    <t>ТМ 100 В</t>
  </si>
  <si>
    <t>Датчик температуры воды 301.3828</t>
  </si>
  <si>
    <t>301.3828</t>
  </si>
  <si>
    <t>Датчик указателя уровня топлива ДУМП-19</t>
  </si>
  <si>
    <t>ДУМП-19</t>
  </si>
  <si>
    <t>Диафрагма блокировки МТЗ (красная) / 70-2409021</t>
  </si>
  <si>
    <t>70-2409021</t>
  </si>
  <si>
    <t>Диск дифференциала ведомый 52-2303024-01</t>
  </si>
  <si>
    <t>52-2303024-01</t>
  </si>
  <si>
    <t>Диск дифференциала ведущий толстый 52-2303023-А1</t>
  </si>
  <si>
    <t>52-2303023-А1</t>
  </si>
  <si>
    <t>Диск звездочка 72-2209026</t>
  </si>
  <si>
    <t>72-2209026</t>
  </si>
  <si>
    <t>Диск кардана (толстый) 72-2209019</t>
  </si>
  <si>
    <t>72-2209019</t>
  </si>
  <si>
    <t>Диск кардана (тонкий) 72-2209027</t>
  </si>
  <si>
    <t>72-2209027</t>
  </si>
  <si>
    <t>Диск нажимной в сб.(схлестка) 50-3502030</t>
  </si>
  <si>
    <t>50-3502030</t>
  </si>
  <si>
    <t>Диск нажимной н/обр. 80-1601093</t>
  </si>
  <si>
    <t>80-1601093</t>
  </si>
  <si>
    <t>Диск нажимной ст/обр. 70-1601093</t>
  </si>
  <si>
    <t>70-1601093</t>
  </si>
  <si>
    <t>Диск опорный 70-1601120А</t>
  </si>
  <si>
    <t>70-1601120А</t>
  </si>
  <si>
    <t>Диск опорный 85-1601120</t>
  </si>
  <si>
    <t>85-1601120</t>
  </si>
  <si>
    <t>Диск отжимной 70-2409028</t>
  </si>
  <si>
    <t>70-2409028</t>
  </si>
  <si>
    <t>Диск сцепления ведомый (без азбест. накладка) усиленные пружины 85-1601130-DS</t>
  </si>
  <si>
    <t>85-1601130-DS</t>
  </si>
  <si>
    <t>Диск сцепления ведомый закрытая пружина (безасбест. накладка/стекловол.) 70-1601130-01</t>
  </si>
  <si>
    <t>70-1601130-01</t>
  </si>
  <si>
    <t>Диск сцепления ведомый лепестковый (металлокерамич. накладка) 80-1601130</t>
  </si>
  <si>
    <t>80-1601130</t>
  </si>
  <si>
    <t>Диск сцепления ведомый МТЗ-320 / 320-1601130</t>
  </si>
  <si>
    <t>320-1601130</t>
  </si>
  <si>
    <t>Диск тормозной (клееный, d=180) / 50-3502040-А</t>
  </si>
  <si>
    <t>50-3502040-А</t>
  </si>
  <si>
    <t>Диск тормозной (КЛЕПАНЫЙ, d=180) 50-3502040-А</t>
  </si>
  <si>
    <t>Диск тормозной клепаный (в коробке Т) 50-3502040-А</t>
  </si>
  <si>
    <t>Заглушка головки нижняя большая d=35 / 240-1003027</t>
  </si>
  <si>
    <t>240-1003027</t>
  </si>
  <si>
    <t>Зажим (рулевого колеса) МТЗ / 822-3401140-А1</t>
  </si>
  <si>
    <t>822-3401140-А1</t>
  </si>
  <si>
    <t>Замок двери МК левый 70-6708120</t>
  </si>
  <si>
    <t>70-6708120</t>
  </si>
  <si>
    <t>Замок двери УК левый в сборе 80-6105010</t>
  </si>
  <si>
    <t>80-6105010</t>
  </si>
  <si>
    <t>Замок двери УК правый в сборе 80-6105010-01</t>
  </si>
  <si>
    <t>80-6105010-01</t>
  </si>
  <si>
    <t>Замок зажигания ВК 316Б (4 вывода)</t>
  </si>
  <si>
    <t>ВК 316Б</t>
  </si>
  <si>
    <t>Замок зажигания МТЗ 1202.3704-03</t>
  </si>
  <si>
    <t>1202.3704-03</t>
  </si>
  <si>
    <t>Кардан рулевой 50-3401060</t>
  </si>
  <si>
    <t>50-3401060</t>
  </si>
  <si>
    <t>Клапан впускной (большой) 240-1007014Б4</t>
  </si>
  <si>
    <t>240-1007014Б4</t>
  </si>
  <si>
    <t>Клапан выпускной (малый) 240-1007015Б4</t>
  </si>
  <si>
    <t>240-1007015Б4</t>
  </si>
  <si>
    <t>Клапан нагнетательный 17мм / 4УТНИ-1111220</t>
  </si>
  <si>
    <t>Клапан нагнетательный 22мм / УТН5-1111220</t>
  </si>
  <si>
    <t>УТН5-1111220 (463А-16с16Р</t>
  </si>
  <si>
    <t>Клин переднего моста 52-2301056</t>
  </si>
  <si>
    <t>52-2301056</t>
  </si>
  <si>
    <t>Коврик в МК (комплект 2 шт) 70-6702074-Б</t>
  </si>
  <si>
    <t>70-6702074-Б</t>
  </si>
  <si>
    <t>Коврик УК левый (уплотнитель) кабины МТЗ / 80-6702332А</t>
  </si>
  <si>
    <t>80-6702332А</t>
  </si>
  <si>
    <t>Коврик УК правый (уплотнитель) кабины МТЗ / 80-6702333-А1</t>
  </si>
  <si>
    <t>80-6702333-А1</t>
  </si>
  <si>
    <t>Коврик цельный с бортами УК 80-6702337-А</t>
  </si>
  <si>
    <t>80-6702337-А</t>
  </si>
  <si>
    <t>Кожух рабочего тормоза с отверст. 70-3502035</t>
  </si>
  <si>
    <t>70-3502035</t>
  </si>
  <si>
    <t>Кожух радиатора 70-1309080</t>
  </si>
  <si>
    <t>70-1309080</t>
  </si>
  <si>
    <t>Коллектор выпускной 240-1008025А</t>
  </si>
  <si>
    <t>240-1008025А</t>
  </si>
  <si>
    <t>Коллектор выпускной 245-1008025</t>
  </si>
  <si>
    <t>245-1008025</t>
  </si>
  <si>
    <t>Колпак крышки головки МТЗ 240-1003122</t>
  </si>
  <si>
    <t>240-1003122</t>
  </si>
  <si>
    <t>Колпачок маслосъемный 240-1007020</t>
  </si>
  <si>
    <t>240-1007020</t>
  </si>
  <si>
    <t>Колпачок маслосъемный ЕВРО 240-1007020-В</t>
  </si>
  <si>
    <t>240-1007020-В</t>
  </si>
  <si>
    <t>Колпачок маслосъемный КРАСНЫЙ (пружинное кольцо) 240-1007020</t>
  </si>
  <si>
    <t>Кольца компрессора (3 шт) А29.01.180</t>
  </si>
  <si>
    <t>А29.01.180</t>
  </si>
  <si>
    <t>Кольца порш МТЗ, ЮМЗ мотор./к/т 110,0 / СТ-240-1004060-А</t>
  </si>
  <si>
    <t>240-1004060-А</t>
  </si>
  <si>
    <t>мот/к-т</t>
  </si>
  <si>
    <t>Кольца порш МТЗ, ЮМЗ мотор./к/т 110,0 2МСК / СТ-50-1004060-А5</t>
  </si>
  <si>
    <t>СТ-50-1004060-А5</t>
  </si>
  <si>
    <t>Кольцо  125-135-46-2-2  гильзы ГОСТ 18829-73 (ГОСТ 9833-73)   50-1002022</t>
  </si>
  <si>
    <t>50-1002022</t>
  </si>
  <si>
    <t>Кольцо 017-022-30-2-2 (ГУР,распр-ль ГУР,гидроагрегаты)</t>
  </si>
  <si>
    <t>017-022-30-2-2</t>
  </si>
  <si>
    <t>Кольцо 020-025-30 (з/м, мех. блокировки,сцепление)</t>
  </si>
  <si>
    <t>020-025-30</t>
  </si>
  <si>
    <t>Кольцо 022-027-30-2-2 резиновое на муфту разрывную</t>
  </si>
  <si>
    <t>022-027-30-2-2</t>
  </si>
  <si>
    <t>Кольцо 024-030-36-2-2 (К фланцу НШ-32)</t>
  </si>
  <si>
    <t>024-030-36-2-2</t>
  </si>
  <si>
    <t>Кольцо 025-030-30 (привода насоса гидросистемы навески)</t>
  </si>
  <si>
    <t>025-030-30</t>
  </si>
  <si>
    <t>Кольцо 028-033-30 (Р-80 рычаг Р75-054-Б, кольца Р80.23-20.064 и 065)</t>
  </si>
  <si>
    <t>028-033-30</t>
  </si>
  <si>
    <t>Кольцо 042-048-30-2-2 (пробки А19.01.001 и патрубка 240-1002088-В)</t>
  </si>
  <si>
    <t>042-048-30-2-2</t>
  </si>
  <si>
    <t>Кольцо 089-095-30</t>
  </si>
  <si>
    <t>089-095-30</t>
  </si>
  <si>
    <t>Кольцо гильза-труба шкворня (резина) 52-2308091А</t>
  </si>
  <si>
    <t>52-2308091А</t>
  </si>
  <si>
    <t>Кольцо стопорное поршневого пальца 240-1004022</t>
  </si>
  <si>
    <t>240-1004022</t>
  </si>
  <si>
    <t>Кольцо ФТОРКАУЧУК уплотнительное гильзы Д-243-260 (245-1002022-А3)</t>
  </si>
  <si>
    <t>245-1002022-А3</t>
  </si>
  <si>
    <t>Кольцо фторопластовое Ф4.118.3 (240-1003081)</t>
  </si>
  <si>
    <t>Ф4.118.3 (240-1003081)</t>
  </si>
  <si>
    <t>Комплект для установки насос-дозатора на ГУР МТЗ НД-80 / 70-3400020-05</t>
  </si>
  <si>
    <t>70-3400020-05</t>
  </si>
  <si>
    <t>Комплект дозатора НД-80 под БЛОКИРОВКУ н/о (вал с червяком) 70-3400020-05</t>
  </si>
  <si>
    <t>Комплект манжет (сальников) кол. вала СИНИЕ 240-1002055(50х70-4)+240-1002305(100х125-4)</t>
  </si>
  <si>
    <t>Комплект переоборудования с ГУРа на НД МТЗ-82 (с гидробаком и насос-дозатором) №1</t>
  </si>
  <si>
    <t>82 №1</t>
  </si>
  <si>
    <t>Комплект переоборудования с ГУРа на НД МТЗ-82 (с гидробаком, без НД) №2</t>
  </si>
  <si>
    <t>82 №2</t>
  </si>
  <si>
    <t>Комплект подключения Р-80 (V3) прямого управления (малый)</t>
  </si>
  <si>
    <t>Комплект проводов для аккумулятора (2 провода 200+80 см, S=25мм2) АК-МТЗ 80</t>
  </si>
  <si>
    <t>АК-МТЗ 80</t>
  </si>
  <si>
    <t>Комплект проводов для аккумулятора (2 провода 240+30 см, S=25мм2) АК-МТЗ 82</t>
  </si>
  <si>
    <t>АК-МТЗ 82</t>
  </si>
  <si>
    <t>Компрессор А29.01.000 МТЗ</t>
  </si>
  <si>
    <t>А29.01.000</t>
  </si>
  <si>
    <t>Компрессор А29.05.000 МТЗ-1221</t>
  </si>
  <si>
    <t>А29.05.000</t>
  </si>
  <si>
    <t>Корзина МТЗ лепестковая (без диска) 80-1601090А (633308709)</t>
  </si>
  <si>
    <t>80-1601090А (633308709)</t>
  </si>
  <si>
    <t>Корзина МТЗ нов.обр. 80-1601090А</t>
  </si>
  <si>
    <t>80-1601090А</t>
  </si>
  <si>
    <t>Корзина МТЗ стар.обр. 70-1601090А</t>
  </si>
  <si>
    <t>70-1601090А</t>
  </si>
  <si>
    <t>Корпус вилок в сб. 50-1702080</t>
  </si>
  <si>
    <t>50-1702080</t>
  </si>
  <si>
    <t>Корпус конической пары 52-2308025</t>
  </si>
  <si>
    <t>52-2308025</t>
  </si>
  <si>
    <t>Корпус редуктора левый в сб. 52-2308115-А2</t>
  </si>
  <si>
    <t>52-2308115-А2</t>
  </si>
  <si>
    <t>Корпус редуктора правый в сб. 52-2308110-А2</t>
  </si>
  <si>
    <t>52-2308110-А2</t>
  </si>
  <si>
    <t>Корпус сальника 5 отверстий 72-2308066</t>
  </si>
  <si>
    <t>72-2308066</t>
  </si>
  <si>
    <t>Корпус сцепления (под стартер) РУП МТЗ 70-1601015</t>
  </si>
  <si>
    <t>70-1601015</t>
  </si>
  <si>
    <t>Корпус термостата 50-1306025</t>
  </si>
  <si>
    <t>50-1306025</t>
  </si>
  <si>
    <t>Корпус термостата в сборе (с ТС-107) 245-1306040</t>
  </si>
  <si>
    <t>245-1306040</t>
  </si>
  <si>
    <t>Корпус уплотнения гильзы шкворня 52-2308101</t>
  </si>
  <si>
    <t>52-2308101</t>
  </si>
  <si>
    <t>Корпус фильтра (фильтр сверху) МТЗ / 245-1017015-В</t>
  </si>
  <si>
    <t>245-1017015-В</t>
  </si>
  <si>
    <t>Корпус фильтра тонкой очистки топлива с кронштейном в сборе 245-1117010-Г</t>
  </si>
  <si>
    <t>245-1117010-Г</t>
  </si>
  <si>
    <t>Кран отопителя КР-29 (ВС11)</t>
  </si>
  <si>
    <t>КР-29 (ВС11)</t>
  </si>
  <si>
    <t>Кран отопителя КР-29 (ВС11) Беларусь</t>
  </si>
  <si>
    <t>КР-29 (ВС11) Беларусь</t>
  </si>
  <si>
    <t>Кран сливной КР-2 (ПС7) Пустынь</t>
  </si>
  <si>
    <t>КР-2 (ПС7) Пустынь</t>
  </si>
  <si>
    <t>Кран топливного бака МТЗ (КР-25) / ПП6-1</t>
  </si>
  <si>
    <t>(КР-25) / ПП6-1</t>
  </si>
  <si>
    <t>Кран топливного бака МТЗ (КР-25) / ПП6-1 (Беларусь)</t>
  </si>
  <si>
    <t>Крестовина карданного вала в сб. (30х88) 72-2203025РН</t>
  </si>
  <si>
    <t>72-2203025РН</t>
  </si>
  <si>
    <t>Крестовина рулевого кардана в сборе (19х45) 50-3401062</t>
  </si>
  <si>
    <t>50-3401062</t>
  </si>
  <si>
    <t>Кронштейн (корпус) опоры промежуточной 72-2209011</t>
  </si>
  <si>
    <t>72-2209011</t>
  </si>
  <si>
    <t>Кронштейн 1-стор. ЦС-50 (под ГОРу) ПВМ МТЗ-82 мост с/о с хомутом без отливки (без кронштейна)</t>
  </si>
  <si>
    <t>Кронштейн 1-стор. ЦС-50 (под ГОРу) ПВМ МТЗ-82 мост с/о с хомутом без отливки (стальной кронштейн)</t>
  </si>
  <si>
    <t>Кронштейн генератора 240-3701056</t>
  </si>
  <si>
    <t>240-3701056</t>
  </si>
  <si>
    <t>Кронштейн гидроцилиндра ГОРУ МТЗ-80 / Ф80-3001011</t>
  </si>
  <si>
    <t>Ф80-3001011</t>
  </si>
  <si>
    <t>Кронштейн гидроцилиндра стар. образ. ГОРУ МТЗ-82 / Ф82-2301021</t>
  </si>
  <si>
    <t>Ф82-2301021</t>
  </si>
  <si>
    <t>Кронштейн гидроцилиндра ЦС-50 (под ГОРу) ПВМ МТЗ-82 с/о (ось качания)</t>
  </si>
  <si>
    <t>Кронштейн кабины левый с резьбовыми отверстиями 80-6702068</t>
  </si>
  <si>
    <t>80-6702068</t>
  </si>
  <si>
    <t>Кронштейн кабины правый без резьбовых отверстий 80-6702069</t>
  </si>
  <si>
    <t>80-6702069</t>
  </si>
  <si>
    <t>Кронштейн крепления крышки топливного фильтра 245-1117091-В</t>
  </si>
  <si>
    <t>245-1117091-В</t>
  </si>
  <si>
    <t>Кронштейн крыла перед. вертикальный длинный правый с ГУР,ГОРу  82-8403016</t>
  </si>
  <si>
    <t>82-8403016</t>
  </si>
  <si>
    <t>Кронштейн крыла перед. вертикальный короткий левый с ГОРу  82-8403016-Б</t>
  </si>
  <si>
    <t>82-8403016-Б</t>
  </si>
  <si>
    <t>Кронштейн крыла перед. горизонтальный левый (нижний) с подножкой с ГУР,ГОРу  82-8403020</t>
  </si>
  <si>
    <t>82-8403020</t>
  </si>
  <si>
    <t>Кронштейн крыла перед. горизонтальный правый с ГУР,ГОРу  82-8403021</t>
  </si>
  <si>
    <t>82-8403021</t>
  </si>
  <si>
    <t>Кронштейн отводки 50-1601172</t>
  </si>
  <si>
    <t>50-1601172</t>
  </si>
  <si>
    <t>Кронштейн растяжки 50-4605033</t>
  </si>
  <si>
    <t>50-4605033</t>
  </si>
  <si>
    <t>Крыло переднее узкое МК (металл) МТЗ-80 / 70-8403012</t>
  </si>
  <si>
    <t>70-8403012</t>
  </si>
  <si>
    <t>Крыло переднее широкое голое (пласт.) МТЗ-82 / 80-8403041</t>
  </si>
  <si>
    <t>80-8403041</t>
  </si>
  <si>
    <t>Крыльчатка водяного насоса (металл.) 240-1307074</t>
  </si>
  <si>
    <t>240-1307074</t>
  </si>
  <si>
    <t>Крышка (корпус) кронштейна топливного фильтра 020 / 245-1117081</t>
  </si>
  <si>
    <t>245-1117081</t>
  </si>
  <si>
    <t>Крышка ВОМ в сб. ( 8 шлицов ) 80-4202020-А2</t>
  </si>
  <si>
    <t>80-4202020-А2</t>
  </si>
  <si>
    <t>Крышка люка 240-1002036</t>
  </si>
  <si>
    <t>240-1002036</t>
  </si>
  <si>
    <t>Крышка на ступицу заднего колеса, корпуса ПВМ 50-3104051</t>
  </si>
  <si>
    <t>50-3104051</t>
  </si>
  <si>
    <t>Крышка на ступицу переднего колеса А04.03.013</t>
  </si>
  <si>
    <t>А04.03.013</t>
  </si>
  <si>
    <t>Крышка опорная 70-1721022</t>
  </si>
  <si>
    <t>70-1721022</t>
  </si>
  <si>
    <t>Крышка радиатора (большая) А21.01.270</t>
  </si>
  <si>
    <t>А21.01.270</t>
  </si>
  <si>
    <t>Крышка радиатора (малая) А21.01.270</t>
  </si>
  <si>
    <t>А21.01.270 / 52-1304010</t>
  </si>
  <si>
    <t>Крышка редуктора 72-2308016</t>
  </si>
  <si>
    <t>72-2308016</t>
  </si>
  <si>
    <t>Крышка редуктора конечной передачи верхняя 52-2308030</t>
  </si>
  <si>
    <t>52-2308030</t>
  </si>
  <si>
    <t>Крышка редуктора нижняя 52-2308035</t>
  </si>
  <si>
    <t>52-2308035</t>
  </si>
  <si>
    <t>Крышка рукава полуоси 50-2407028</t>
  </si>
  <si>
    <t>50-2407028</t>
  </si>
  <si>
    <t>Крышка ФТОТ 240-1117185</t>
  </si>
  <si>
    <t>240-1117185</t>
  </si>
  <si>
    <t>Лента ВОМ 34 мм (плетенка) 85-4202100</t>
  </si>
  <si>
    <t>85-4202100</t>
  </si>
  <si>
    <t>Лента ВОМ 43 мм (плетенка) 70-4202100</t>
  </si>
  <si>
    <t>70-4202100</t>
  </si>
  <si>
    <t>Лента ВОМ 56 мм (плетенка) 85-4202100-01</t>
  </si>
  <si>
    <t>85-4202100-01</t>
  </si>
  <si>
    <t>Лонжерон левый 80-2801060</t>
  </si>
  <si>
    <t>80-2801060</t>
  </si>
  <si>
    <t>Масломер (щуп) 240-1002320</t>
  </si>
  <si>
    <t>240-1002320</t>
  </si>
  <si>
    <t>Маслопровод 70-1405120</t>
  </si>
  <si>
    <t>70-1405120</t>
  </si>
  <si>
    <t>Маслопровод ГУР (металл.) короткий 70-3407130</t>
  </si>
  <si>
    <t>70-3407130</t>
  </si>
  <si>
    <t>Маслопровод компрессора L=352 мм (металлич. оплетка) 240-3509150</t>
  </si>
  <si>
    <t>240-3509150</t>
  </si>
  <si>
    <t>Маховик (пуск) Z=119 / 240Л-1005115-02</t>
  </si>
  <si>
    <t>Маховик Д-240 (старт) Z=145 / 240-1005114-А1</t>
  </si>
  <si>
    <t>240-1005114-А1</t>
  </si>
  <si>
    <t>Муфта зубчатая силового вала 70-1721045</t>
  </si>
  <si>
    <t>70-1721045</t>
  </si>
  <si>
    <t>Муфта переключения с кольцом  и шариком 50-4202045</t>
  </si>
  <si>
    <t>50-4202045</t>
  </si>
  <si>
    <t>Муфта соединительная 70-1601081</t>
  </si>
  <si>
    <t>70-1601081</t>
  </si>
  <si>
    <t>Муфта соединительная гайка 24 М20х1,5 / Н.036.55.000</t>
  </si>
  <si>
    <t>Н.036.55.000</t>
  </si>
  <si>
    <t>Набор для ремонта китайского водяного насоса МТЗ (вал+шпонка, подшип.180204, сальник) №2</t>
  </si>
  <si>
    <t>№2</t>
  </si>
  <si>
    <t>Накладка тормозная (d=180)  А59.01.201</t>
  </si>
  <si>
    <t>А59.01.201</t>
  </si>
  <si>
    <t>Наклейка 3 цифры "80.1" 2,5х6,5 см</t>
  </si>
  <si>
    <t>Наклейка 36х6,5 см "БЕЛАРУС"</t>
  </si>
  <si>
    <t>Наклейка 4 цифры "1221" 15смх6,5см</t>
  </si>
  <si>
    <t>Наклейка 4 цифры "1221" 218х78 мм</t>
  </si>
  <si>
    <t>Наклейка 70х375 мм "БЕЛАРУС"</t>
  </si>
  <si>
    <t>Наконечник рулевой тяги левый А35.32.000А-01 МТЗ, Т-40</t>
  </si>
  <si>
    <t>А35.32.000А-01</t>
  </si>
  <si>
    <t>Наконечник рулевой тяги правый А35.32.000А МТЗ, Т-40</t>
  </si>
  <si>
    <t>А35.32.000А</t>
  </si>
  <si>
    <t>Насос водяной МТЗ (2-х руч.) 245-1307010-А1</t>
  </si>
  <si>
    <t>245-1307010-А1</t>
  </si>
  <si>
    <t>Насос водяной МТЗ 240-1307010</t>
  </si>
  <si>
    <t>240-1307010</t>
  </si>
  <si>
    <t>Насос дозатор МТЗ-1221 / Д160-14.20-02</t>
  </si>
  <si>
    <t>160-14.20-02</t>
  </si>
  <si>
    <t>Насос дозатор МТЗ-80,82 / Д100-14.20-02</t>
  </si>
  <si>
    <t>Д100-14.20-02</t>
  </si>
  <si>
    <t>Насос масляный (32 зуб.) МТЗ 245-1403010</t>
  </si>
  <si>
    <t>245-1403010</t>
  </si>
  <si>
    <t>Насос масляный (36 зуб.) Д-240 / 240-1403010</t>
  </si>
  <si>
    <t>240-1403010</t>
  </si>
  <si>
    <t>Насос подкачивающий УТН-3-1106010-А4</t>
  </si>
  <si>
    <t>УТН-3-1106010-А4</t>
  </si>
  <si>
    <t>Насос ручной подкачки (солдатик) 16с35 ДТ, Т-4, МТЗ</t>
  </si>
  <si>
    <t>16с35</t>
  </si>
  <si>
    <t>Обойма 72-2209018</t>
  </si>
  <si>
    <t>72-2209018</t>
  </si>
  <si>
    <t>Опора масляного картера 50-1002040-В</t>
  </si>
  <si>
    <t>50-1002040-В</t>
  </si>
  <si>
    <t>Опора промежуточная 72-2209010-А</t>
  </si>
  <si>
    <t>72-2209010-А</t>
  </si>
  <si>
    <t>Ось качания (шкворень) МТЗ-80 дл. 50-3000011</t>
  </si>
  <si>
    <t>50-3000011</t>
  </si>
  <si>
    <t>Ось качания (шкворень) МТЗ-82 / 52-2301058-А</t>
  </si>
  <si>
    <t>52-2301058-А</t>
  </si>
  <si>
    <t>Ось навески нижняя 70-4605026</t>
  </si>
  <si>
    <t>70-4605026</t>
  </si>
  <si>
    <t>Ось промежуточной шестерни с гайкой 52-1802094 РН</t>
  </si>
  <si>
    <t>52-1802094 РН</t>
  </si>
  <si>
    <t>Ось с рычагом 70-1723020</t>
  </si>
  <si>
    <t>70-1723020</t>
  </si>
  <si>
    <t>Ось сателлита 70-4202026</t>
  </si>
  <si>
    <t>70-4202026</t>
  </si>
  <si>
    <t>Ось шестерни 1082 / 50-1701434</t>
  </si>
  <si>
    <t>50-1701434</t>
  </si>
  <si>
    <t>Отводка с подшипником / БЗТДиА 50-1601180</t>
  </si>
  <si>
    <t>50-1601180</t>
  </si>
  <si>
    <t>Отводка с подшипником 50-1601180</t>
  </si>
  <si>
    <t>Отражатель ФГОТ 240-1105025</t>
  </si>
  <si>
    <t>240-1105025</t>
  </si>
  <si>
    <t>П-9854 г/я 1000*290*240 хайпак+сшивка из 2х половин с перекрыв.клап. (44504/1)</t>
  </si>
  <si>
    <t>1000*290*240</t>
  </si>
  <si>
    <t>П-9854 обечайка 2708*302 из 2-х половин профиль BC, сшивка скобами (44505/1)</t>
  </si>
  <si>
    <t>2708*302 (44505/1)</t>
  </si>
  <si>
    <t>Палец в тягу 50-4605049</t>
  </si>
  <si>
    <t>50-4605049</t>
  </si>
  <si>
    <t>Палец маховика 240-1005122</t>
  </si>
  <si>
    <t>240-1005122</t>
  </si>
  <si>
    <t>Палец поршневой 245-1004042 (d=42)</t>
  </si>
  <si>
    <t>245-1004042</t>
  </si>
  <si>
    <t>Палец поршневой МТЗ (d=38) / 50-1004042</t>
  </si>
  <si>
    <t>50-1004042</t>
  </si>
  <si>
    <t>Палец раскоса 50-4605076</t>
  </si>
  <si>
    <t>50-4605076</t>
  </si>
  <si>
    <t>Палец рулевого гидроцилиндра в сб. 127 мм Ф80-3405101</t>
  </si>
  <si>
    <t>Ф80-3405101</t>
  </si>
  <si>
    <t>Палец рулевого гидроцилиндра в сб. 130 мм 102-3405103</t>
  </si>
  <si>
    <t>102-3405103</t>
  </si>
  <si>
    <t>Палец рулевого гидроцилиндра в сб. 150 мм 102-3405103-Б</t>
  </si>
  <si>
    <t>Палец рулевого гидроцилиндра в сб. Ц-63, d=32, L=148 мм 102-3405111</t>
  </si>
  <si>
    <t>102-3405111</t>
  </si>
  <si>
    <t>Палец рулевого наконечника А35.32.002 МТЗ-80, 82</t>
  </si>
  <si>
    <t>А35.32.002</t>
  </si>
  <si>
    <t>Палец ценральной тяги верхний в сб. (цепь+чека) А61.03.001-02</t>
  </si>
  <si>
    <t>А61.03.001-02</t>
  </si>
  <si>
    <t>Пара верхняя коническая 52-2308100</t>
  </si>
  <si>
    <t>52-2308100</t>
  </si>
  <si>
    <t>Патрубки радиатора 2 шт с хомутами (силикон) 70-1303001/50-1303062</t>
  </si>
  <si>
    <t>70-1303001/50-1303062</t>
  </si>
  <si>
    <t>Патрубки радиатора 3 шт (силикон) 70-1303001/50-1303062/50-1306028</t>
  </si>
  <si>
    <t>70-1303001/50-1303062/50-</t>
  </si>
  <si>
    <t>Патрубок (маслозаливная горловина) 240-1002088-В</t>
  </si>
  <si>
    <t>240-1002088-В</t>
  </si>
  <si>
    <t>Патрубок (шланг) термостата / 50-1306028 Б2</t>
  </si>
  <si>
    <t>50-1306028 Б2</t>
  </si>
  <si>
    <t>Патрубок (шланг) термостата силикон 50-1306028-Б2</t>
  </si>
  <si>
    <t>50-1306028-Б2</t>
  </si>
  <si>
    <t>Патрубок водяного насоса 50-1307044</t>
  </si>
  <si>
    <t>50-1307044</t>
  </si>
  <si>
    <t>Патрубок головки цилиндров с ПД-10 / 240-1015597-А</t>
  </si>
  <si>
    <t>240-1015597-А</t>
  </si>
  <si>
    <t>Патрубок НШ-32А-3 (круглый насос) 70-4607096-А</t>
  </si>
  <si>
    <t>70-4607096-А</t>
  </si>
  <si>
    <t>Патрубок радиатора L=130 нижний (силикон) 50-1303062-Б2</t>
  </si>
  <si>
    <t>50-1303062-Б2</t>
  </si>
  <si>
    <t>Патрубок радиатора L=130 нижний (Укр) / 50-1303062-Б2</t>
  </si>
  <si>
    <t>Патрубок радиатора L=270 верхний (силикон) 70-1303001</t>
  </si>
  <si>
    <t>70-1303001</t>
  </si>
  <si>
    <t>Патрубок радиатора L=270 верхний (Укр) / 70-1303001</t>
  </si>
  <si>
    <t>Переключатель поворотов ПКП-1 МТЗ</t>
  </si>
  <si>
    <t>ПКП-1</t>
  </si>
  <si>
    <t>Переключатель подрулевой МК ПКП-2</t>
  </si>
  <si>
    <t>ПКП-2</t>
  </si>
  <si>
    <t>Переходник глушителя 245-1008021</t>
  </si>
  <si>
    <t>245-1008021</t>
  </si>
  <si>
    <t>Переходник коллектора МТЗ 240-1008021-Б1</t>
  </si>
  <si>
    <t>240-1008021-Б1</t>
  </si>
  <si>
    <t>Планка крепления генератора 240-3701063</t>
  </si>
  <si>
    <t>240-3701063</t>
  </si>
  <si>
    <t>Плунжерная пара  Д-245, 260 D=10мм U 771.1111150</t>
  </si>
  <si>
    <t>U 771.1111150</t>
  </si>
  <si>
    <t>Плунжерная пара Д-245.7/9/12С У-16с15-30 (4УТНМ-1111410-30) D=10мм WEIFU</t>
  </si>
  <si>
    <t>4УТНМ-1111410-30 WEIFU</t>
  </si>
  <si>
    <t>Плунжерная пара У-16с15 (4УТНМ-1111410-01) WEIFU</t>
  </si>
  <si>
    <t>У-16с15 (4УТНМ-1111410-01</t>
  </si>
  <si>
    <t>Пневмоподъемник крыши 21.054</t>
  </si>
  <si>
    <t>21.054</t>
  </si>
  <si>
    <t>Поддон деревянный</t>
  </si>
  <si>
    <t>Подушка кабины верхняя 130-5001332</t>
  </si>
  <si>
    <t>130-5001332</t>
  </si>
  <si>
    <t>Подушка кабины нижняя 130-5001364</t>
  </si>
  <si>
    <t>130-5001364</t>
  </si>
  <si>
    <t>Подшипник ЗКК 20х26х34Е сателлита ВОМ</t>
  </si>
  <si>
    <t>ЗКК 20х26х34Е</t>
  </si>
  <si>
    <t>Подшипник ЗКК 30х35х46 в шест. 70-1701082</t>
  </si>
  <si>
    <t>ЗКК 30х35х46</t>
  </si>
  <si>
    <t>Подшипник ЗКК 72х82х45Е в шест. 50-1701056</t>
  </si>
  <si>
    <t>ЗКК 72х82х45Е</t>
  </si>
  <si>
    <t>Полуось 52-2308065</t>
  </si>
  <si>
    <t>52-2308065</t>
  </si>
  <si>
    <t>Полуось в сборе с подш. 52-2308135-01</t>
  </si>
  <si>
    <t>52-2308135-01</t>
  </si>
  <si>
    <t>Поршневая мот/компл.(4 к-та) Д-240 (гил+пор+пал+стоп. кол.+коль.2МСК+упл. кольца) / 240-1000108</t>
  </si>
  <si>
    <t>240-1000108 Парус</t>
  </si>
  <si>
    <t>Предпусковой подогреватель двигателя МТЗ (установка на блок) SK-1800T</t>
  </si>
  <si>
    <t>SK-1800T</t>
  </si>
  <si>
    <t>Привод бендикса в сборе (редук.) 240-1024115</t>
  </si>
  <si>
    <t>240-1024115</t>
  </si>
  <si>
    <t>Привод гидронасоса НШ-10 240-1022030-01</t>
  </si>
  <si>
    <t>240-1022030-01</t>
  </si>
  <si>
    <t>Привод стартера (бендикс) 4 шл. МТЗ / 20.3708600 (212.3708600)</t>
  </si>
  <si>
    <t>20.3708600 (212.3708600)</t>
  </si>
  <si>
    <t>Привод стартера (бендикс) 6 шл. МТЗ / 24.3708600</t>
  </si>
  <si>
    <t>24.3708600</t>
  </si>
  <si>
    <t>Привод стартера редукторного (бендикс) 715.3780</t>
  </si>
  <si>
    <t>715.3780</t>
  </si>
  <si>
    <t>Привод тахоспидометра ПТ-3802010А</t>
  </si>
  <si>
    <t>ПТ-3802010А</t>
  </si>
  <si>
    <t>Пробка маслозаливной горловины А19.01.001</t>
  </si>
  <si>
    <t>А19.01.001</t>
  </si>
  <si>
    <t>Пробка топливного бака МТЗ (большая) ст. обр. 50-1103010 В</t>
  </si>
  <si>
    <t>50-1103010 В</t>
  </si>
  <si>
    <t>Пробка топливного бака МТЗ (малая, пластик) нов. обр. 082-1103010</t>
  </si>
  <si>
    <t>082-1103010</t>
  </si>
  <si>
    <t>Прокладка ГБЦ МТЗ (Д-240, -245) ЕВРО 3-х слойная металлическая 245-1003020</t>
  </si>
  <si>
    <t>245-1003020</t>
  </si>
  <si>
    <t>Прокладка ГБЦ МТЗ (Д-240) с герметиком (в упаковке) 50-1003020-А2</t>
  </si>
  <si>
    <t>50-1003020-А2</t>
  </si>
  <si>
    <t>Прокладка коллектора выпускного средняя 50-1008027</t>
  </si>
  <si>
    <t>50-1008027</t>
  </si>
  <si>
    <t>Прокладка переходника глушителя 50-1008028</t>
  </si>
  <si>
    <t>50-1008028</t>
  </si>
  <si>
    <t>Прокладка поддона Д-240 (2шт, паронит) 50-1401063В1</t>
  </si>
  <si>
    <t>50-1401063В1</t>
  </si>
  <si>
    <t>Прокладка регулировочная В=0,2 мм 52-2308039</t>
  </si>
  <si>
    <t>52-2308039</t>
  </si>
  <si>
    <t>Прокладка регулировочная В=0,5 мм 52-2308038</t>
  </si>
  <si>
    <t>52-2308038</t>
  </si>
  <si>
    <t>Прокладка регулировочная крышки (0,5 мм) / 52-2303027</t>
  </si>
  <si>
    <t>52-2303027</t>
  </si>
  <si>
    <t>Прокладка регулировочная стакана В=0,5 мм / 50-1701259</t>
  </si>
  <si>
    <t>50-1701259</t>
  </si>
  <si>
    <t>Проушина 70-4605048</t>
  </si>
  <si>
    <t>70-4605048</t>
  </si>
  <si>
    <t>Профиль уплотнительный (боковой) рамки кабины УК МТЗ (L= 2960 мм) 80-6700021-02</t>
  </si>
  <si>
    <t>80-6700021-02</t>
  </si>
  <si>
    <t>Профиль уплотнительный задней рамки кабины УК МТЗ (L= 4080 мм) 80-6700021-01</t>
  </si>
  <si>
    <t>80-6700021-01</t>
  </si>
  <si>
    <t>Пружина отжимного рычага (шпон+винт) / 50-1601083Б</t>
  </si>
  <si>
    <t>50-1601083Б</t>
  </si>
  <si>
    <t>Пружина педали управления сцеплением и тормоза 50-1605152</t>
  </si>
  <si>
    <t>50-1605152</t>
  </si>
  <si>
    <t>Пружина подвески 50-3001022-А</t>
  </si>
  <si>
    <t>50-3001022-А</t>
  </si>
  <si>
    <t>Пружина пром. опоры 72-2209021</t>
  </si>
  <si>
    <t>72-2209021</t>
  </si>
  <si>
    <t>Пружина тормоза (3 витка) / 50-3502068</t>
  </si>
  <si>
    <t>50-3502068</t>
  </si>
  <si>
    <t>Пружина тормоза (5 витков) 77.38.163 (50-3502068)</t>
  </si>
  <si>
    <t>77.38.163 (50-3502068)</t>
  </si>
  <si>
    <t>Р/к прокладок двигателя Д-240/245 (полный, 41 поз)</t>
  </si>
  <si>
    <t>Д-240/245</t>
  </si>
  <si>
    <t>Радиатор водяной алюмин. 70У-1301010</t>
  </si>
  <si>
    <t>Радиатор водяной медн. 70У-1301010-М</t>
  </si>
  <si>
    <t>Радиатор масляный алюм. (змеевик) 80У-1405010</t>
  </si>
  <si>
    <t>Радиатор отопителя (алюм.) патрубки в разные стороны ОТ12-000</t>
  </si>
  <si>
    <t>ОТ12-000/80-8101900</t>
  </si>
  <si>
    <t>Раскос не регулируемый левый 50-4605012</t>
  </si>
  <si>
    <t>50-4605012</t>
  </si>
  <si>
    <t>Раскос регулируемый правый 80-4605150-02</t>
  </si>
  <si>
    <t>80-4605150-02</t>
  </si>
  <si>
    <t>Распределитель ГУРа 50-3406015А</t>
  </si>
  <si>
    <t>50-3406015А</t>
  </si>
  <si>
    <t>Распылитель 171.1112110-01</t>
  </si>
  <si>
    <t>171.1112110-01</t>
  </si>
  <si>
    <t>Распылитель МТЗ (АЗПИ) 6А1-20с2-50</t>
  </si>
  <si>
    <t>6А1-20с2-50</t>
  </si>
  <si>
    <t>Рассеиватель фонаря заднего / ФП-209.00.00</t>
  </si>
  <si>
    <t>ФП-209.00.00</t>
  </si>
  <si>
    <t>Рассеиватель фонаря переднего / ФП-204.00.00</t>
  </si>
  <si>
    <t>ФП-204.00.00</t>
  </si>
  <si>
    <t>Рейка цилиндра ГУР 70-3405022</t>
  </si>
  <si>
    <t>70-3405022</t>
  </si>
  <si>
    <t>Реле втягивающее 7155.182</t>
  </si>
  <si>
    <t>7155.182</t>
  </si>
  <si>
    <t>Реле поворотов РС-410М</t>
  </si>
  <si>
    <t>РС-410М</t>
  </si>
  <si>
    <t>Решетка капота верхняя 80-8401070</t>
  </si>
  <si>
    <t>80-8401070</t>
  </si>
  <si>
    <t>Решетка капота нижняя (малая) 80-8401020-Б</t>
  </si>
  <si>
    <t>80-8401020-Б</t>
  </si>
  <si>
    <t>Решетка облицовки (нижняя) под кв. фары 80-8401080-Б</t>
  </si>
  <si>
    <t>80-8401080-Б</t>
  </si>
  <si>
    <t>Решетка облицовки (нижняя) под кругл. фары 80-8401080</t>
  </si>
  <si>
    <t>80-8401080</t>
  </si>
  <si>
    <t>Ролик на силовой вал 4х34,8АЗ</t>
  </si>
  <si>
    <t>4х34,8АЗ</t>
  </si>
  <si>
    <t>Рукав полуоси заднего моста 50-2407018</t>
  </si>
  <si>
    <t>50-2407018</t>
  </si>
  <si>
    <t>Рукав соединительный топливных баков МТЗ (L=125, d=57) / 70-1101035-Б</t>
  </si>
  <si>
    <t>70-1101035-Б</t>
  </si>
  <si>
    <t>Рулевое колесо МТЗ (2-спицевое) / 80-3402015</t>
  </si>
  <si>
    <t>80-3402015</t>
  </si>
  <si>
    <t>Рычаг КПП боковое включение нового образца РУП МТЗ 70-1703220</t>
  </si>
  <si>
    <t>70-1703220</t>
  </si>
  <si>
    <t>Рычаг левый двойной с ГОРу 70-3001040-01</t>
  </si>
  <si>
    <t>70-3001040-01</t>
  </si>
  <si>
    <t>Рычаг левый двойной с ГОРу d=18 (под тягу ст. обр.) 70-3001040</t>
  </si>
  <si>
    <t>70-3001040</t>
  </si>
  <si>
    <t>Рычаг наружный левый 40-4605021-А2</t>
  </si>
  <si>
    <t>40-4605021-А2</t>
  </si>
  <si>
    <t>Рычаг наружный правый 40-4605022-А</t>
  </si>
  <si>
    <t>40-4605022-А</t>
  </si>
  <si>
    <t>Рычаг отжимной (стар. обр.) 70-1601094</t>
  </si>
  <si>
    <t>70-1601094</t>
  </si>
  <si>
    <t>Рычаг отжимной в сб. (нов. обр.) 85-1601094</t>
  </si>
  <si>
    <t>85-1601094</t>
  </si>
  <si>
    <t>Рычаг отжимной в сб. (стар. обр.) 70-1601094</t>
  </si>
  <si>
    <t>Рычаг поворотный задней навески 70-4605024</t>
  </si>
  <si>
    <t>70-4605024</t>
  </si>
  <si>
    <t>Рычаг поворотный левый с ГОРу 72-2308075-01</t>
  </si>
  <si>
    <t>72-2308075-01</t>
  </si>
  <si>
    <t>Рычаг поворотный правый с ГОРу 72-2308074</t>
  </si>
  <si>
    <t>72-2308074</t>
  </si>
  <si>
    <t>Рычаг правый одинарный с ГОРу 70-3001040</t>
  </si>
  <si>
    <t>Рычаг стеклоочистителя МТЗ с щеткой  (2 рычага+1 щетка)  в сборе 787.000.030</t>
  </si>
  <si>
    <t>787.000.030 СБ</t>
  </si>
  <si>
    <t>Сальник водяного насоса (механическое уплотнение) SP/1341</t>
  </si>
  <si>
    <t>SP/1341</t>
  </si>
  <si>
    <t>Сальник водяного насоса 240-1307030 МТЗ, Т-4, ДТ-75</t>
  </si>
  <si>
    <t>240-1307030</t>
  </si>
  <si>
    <t>Сальник картера задний (длинный) 240-1001065-А1</t>
  </si>
  <si>
    <t>240-1001065-А1</t>
  </si>
  <si>
    <t>Сальник картера передний (короткий) 240-1001059-А1</t>
  </si>
  <si>
    <t>240-1001059-А1</t>
  </si>
  <si>
    <t>Сателлит ВОМа 70-4202024</t>
  </si>
  <si>
    <t>70-4202024</t>
  </si>
  <si>
    <t>Сателлит дифференциала 52-2303018</t>
  </si>
  <si>
    <t>52-2303018</t>
  </si>
  <si>
    <t>Сателлит плоский 50-2403055-А</t>
  </si>
  <si>
    <t>50-2403055-А</t>
  </si>
  <si>
    <t>Сателлит с втулкой 85-2403055-01</t>
  </si>
  <si>
    <t>85-2403055-01</t>
  </si>
  <si>
    <t>Сервоупор включения ВОМ в сборе 70-4216040 (70-4216015/013/011)</t>
  </si>
  <si>
    <t>70-4216040 (70-4216015/01</t>
  </si>
  <si>
    <t>Серьга (в сб. с болтом и гайкой) А61.09.002-01</t>
  </si>
  <si>
    <t>А61.09.002-01</t>
  </si>
  <si>
    <t>Сетка фильтрующая (центрифуги) 240-1404110</t>
  </si>
  <si>
    <t>240-1404110</t>
  </si>
  <si>
    <t>Сеточка фильтрующая КПП 80-1716080 (54.57.020)</t>
  </si>
  <si>
    <t>80-1716080 (54.57.020)</t>
  </si>
  <si>
    <t>Сигнал звуковой 12В МТЗ 20.3721-01</t>
  </si>
  <si>
    <t>20.3721-01</t>
  </si>
  <si>
    <t>Синхронизатор 74-1701060-А</t>
  </si>
  <si>
    <t>74-1701060-А</t>
  </si>
  <si>
    <t>Сошка МТЗ 82 (тонкая) 52-3405042</t>
  </si>
  <si>
    <t>52-3405042</t>
  </si>
  <si>
    <t>Стакан вторичного вала 50-1701255</t>
  </si>
  <si>
    <t>50-1701255</t>
  </si>
  <si>
    <t>Стакан насос-дозатора МТЗ шлицевой в сборе 70-3400020-07</t>
  </si>
  <si>
    <t>70-3400020-07</t>
  </si>
  <si>
    <t>Стакан первичного вала 50-1701034</t>
  </si>
  <si>
    <t>50-1701034</t>
  </si>
  <si>
    <t>Стакан подшипников главной передачи заднего моста 50Х-2407042</t>
  </si>
  <si>
    <t>Стартер редукторный 12В, 2,7 кВт / 9142.780</t>
  </si>
  <si>
    <t>9142.780</t>
  </si>
  <si>
    <t>Стартер редукторный 12В, 2,7 кВт / 9142.780  аналог Магнетон</t>
  </si>
  <si>
    <t>9142.780 М</t>
  </si>
  <si>
    <t>Стартер редукторный 24В / 9172.780Р</t>
  </si>
  <si>
    <t>9172.780Р</t>
  </si>
  <si>
    <t>Стартер со смещенным редуктором 12В, 2,7 кВт 9142.3708</t>
  </si>
  <si>
    <t>9142.3708</t>
  </si>
  <si>
    <t>Стекло фары ФПГ-100, 101</t>
  </si>
  <si>
    <t>Ступица заднего колеса (в сб. с болтами) 50-3104010</t>
  </si>
  <si>
    <t>50-3104010</t>
  </si>
  <si>
    <t>Ступица переднего колеса в сб. (подшип. и болты) 70-3103010</t>
  </si>
  <si>
    <t>70-3103010</t>
  </si>
  <si>
    <t>Ступица переднего колеса не в сб. А04.03.021</t>
  </si>
  <si>
    <t>А04.03.021</t>
  </si>
  <si>
    <t>Стяжка 80-4605080 (А61.04.000)</t>
  </si>
  <si>
    <t>80-4605080 (А61.04.000)</t>
  </si>
  <si>
    <t>Стяжка в сборе с серьгами и проушиной 50-4605115</t>
  </si>
  <si>
    <t>50-4605115</t>
  </si>
  <si>
    <t>Стяжка с кронштейном 50-4605115</t>
  </si>
  <si>
    <t>Сухарь клапана 50-1007053</t>
  </si>
  <si>
    <t>50-1007053</t>
  </si>
  <si>
    <t>Тахоспидометр МТЗ ТХ-135.3813010</t>
  </si>
  <si>
    <t>ТХ-135.3813010</t>
  </si>
  <si>
    <t>Термостат (87С) ТС-107-1306100-04</t>
  </si>
  <si>
    <t>ТС-107-1306100-04</t>
  </si>
  <si>
    <t>Термостат ТС-109-1306100</t>
  </si>
  <si>
    <t>ТС-109-1306100</t>
  </si>
  <si>
    <t>ТНВД 4УТНИ-1111005-20 (Д-243 ММЗ шлиц) 1-рычажн., стар.обр. WEIFU 4PL318QA</t>
  </si>
  <si>
    <t>ТНВД 4УТНИ-1111007-420 (Д-243 под фланец) 2-рычажный WEIFU 4PL318Q</t>
  </si>
  <si>
    <t>Толкатель клапана 240-1007375</t>
  </si>
  <si>
    <t>240-1007375</t>
  </si>
  <si>
    <t>Топливопровод дренажный (метал. оплетка) 70-1104180-В</t>
  </si>
  <si>
    <t>70-1104180-В</t>
  </si>
  <si>
    <t>Топливопровод дренажный 70-1104180</t>
  </si>
  <si>
    <t>70-1104180</t>
  </si>
  <si>
    <t>Тройник отопителя МТЗ  / 80-8100051</t>
  </si>
  <si>
    <t>80-8100051</t>
  </si>
  <si>
    <t>Труба воздухоподводящая Д-243/245/ 240-1003260</t>
  </si>
  <si>
    <t>240-1003260</t>
  </si>
  <si>
    <t>Труба гидрораспределителя НШ-32 УК 80-4607075-А</t>
  </si>
  <si>
    <t>80-4607075-А</t>
  </si>
  <si>
    <t>Труба зеркала МК (340x470)</t>
  </si>
  <si>
    <t>Труба зеркала УК (520х530) 80-8201106</t>
  </si>
  <si>
    <t>80-8201106</t>
  </si>
  <si>
    <t>Труба НШ-32 МК 70-4607075</t>
  </si>
  <si>
    <t>70-4607075</t>
  </si>
  <si>
    <t>Труба шкворня (фланец) 72-2308030</t>
  </si>
  <si>
    <t>72-2308030</t>
  </si>
  <si>
    <t>Трубка (шланг) указателя давления масла (1,5 метра) (армирован. красн.) 70-3801080</t>
  </si>
  <si>
    <t>70-3801080</t>
  </si>
  <si>
    <t>Трубка (шланг) указателя давления масла (1,5 метра) мет. оплетка 70-3801080</t>
  </si>
  <si>
    <t>Трубка манометра воздуха 70-3801100</t>
  </si>
  <si>
    <t>70-3801100</t>
  </si>
  <si>
    <t>Трубка ПХВ (топливная) бухта 100 м / d 6 мм</t>
  </si>
  <si>
    <t>м</t>
  </si>
  <si>
    <t>Трубка ПХВ (топливная) бухта 50 м / d  8х1,5 мм</t>
  </si>
  <si>
    <t>Трубка ПХВ (топливная) бухта 50 м / d 10х1,8 мм</t>
  </si>
  <si>
    <t>Трубка ПХВ (топливная) бухта 50 м / d 12х2,0 мм</t>
  </si>
  <si>
    <t>Трубка ПХВ (топливная) бухта 50 м / d 14х1,6 мм</t>
  </si>
  <si>
    <t>Трубка ПХВ черная  6х11х2,5 (топливная) бухта 100 м / d 6 мм</t>
  </si>
  <si>
    <t>Трубка ПХВ черная  8х13х2,5 (топливная) бухта 50 м / d 8 мм</t>
  </si>
  <si>
    <t>Трубка ПХВ черная 10х15х2 (топливная) бухта 50 м / d10 мм</t>
  </si>
  <si>
    <t>Трубка топливная высокого давления прямая (600 мм) 240-1104300</t>
  </si>
  <si>
    <t>240-1104300</t>
  </si>
  <si>
    <t>Трубка топливная высокого давления прямая (800 мм) 240-1104300</t>
  </si>
  <si>
    <t>Трубка топливная низкого давления L= 310 (Резиновая) 240-1104160-03</t>
  </si>
  <si>
    <t>240-1104160-03</t>
  </si>
  <si>
    <t>Трубка топливная низкого давления L= 350 (мет. оплетка) 240-1104160-03</t>
  </si>
  <si>
    <t>Трубка топливная низкого давления L= 450 (мет. оплетка) 240-1104160-02</t>
  </si>
  <si>
    <t>240-1104160-02</t>
  </si>
  <si>
    <t>Трубка топливная низкого давления L= 455 (Резиновая) 240-1104160-02</t>
  </si>
  <si>
    <t>Трубка топливная низкого давления L= 550 (Резиновая) 240-1104160-07</t>
  </si>
  <si>
    <t>240-1104160-07</t>
  </si>
  <si>
    <t>Трубка топливная низкого давления L= 580 (мет. оплетка) 240-1104160</t>
  </si>
  <si>
    <t>240-1104160</t>
  </si>
  <si>
    <t>Трубка топливная низкого давления L= 700 (мет. оплетка) 245-1104180-А1-04</t>
  </si>
  <si>
    <t>245-1104180-А1-04</t>
  </si>
  <si>
    <t>Трубка топливная низкого давления L=1045 (мет. оплетка) 240-1104160-01</t>
  </si>
  <si>
    <t>240-1104160-01</t>
  </si>
  <si>
    <t>Трубка топливных баков (металлич. оплетка) 70-1101345-Б1</t>
  </si>
  <si>
    <t>70-1101345-Б1</t>
  </si>
  <si>
    <t>Трубки топливные высокого давления гнутые МТЗ (комплект 4шт) 240-1104300</t>
  </si>
  <si>
    <t>Тумблер (3 положения) МТЗ / П-5102.3705</t>
  </si>
  <si>
    <t>П-5102.3705</t>
  </si>
  <si>
    <t>Тяга длин. правая 70-4605050 (Укр)</t>
  </si>
  <si>
    <t>70-4605050</t>
  </si>
  <si>
    <t>Тяга длинная левая 70-4605055</t>
  </si>
  <si>
    <t>70-4605055</t>
  </si>
  <si>
    <t>Тяга длинная правая 70-4605050</t>
  </si>
  <si>
    <t>Тяга задней навески короткая (удлинитель) левая 80-4605045-01</t>
  </si>
  <si>
    <t>80-4605045-01</t>
  </si>
  <si>
    <t>Тяга задней навески короткая (удлинитель) правая 80-4605040-01</t>
  </si>
  <si>
    <t>80-4605040-01</t>
  </si>
  <si>
    <t>Тяга рулевая МТЗ-80 (L=330) 50-3003010А4</t>
  </si>
  <si>
    <t>50-3003010А4</t>
  </si>
  <si>
    <t>Тяга рулевая МТЗ-82 (L=280) 52-3003010-А2</t>
  </si>
  <si>
    <t>52-3003010-А2</t>
  </si>
  <si>
    <t>Тяга центральная А61.03.000</t>
  </si>
  <si>
    <t>А61.03.000</t>
  </si>
  <si>
    <t>Угольник с гайкой (стальной) 240-1104118(+...19)</t>
  </si>
  <si>
    <t>240-1104118</t>
  </si>
  <si>
    <t>Указатель давления масла (10атм.) УК-146 А.3810010 МТЗ, Т-4, К-700</t>
  </si>
  <si>
    <t>УК-146 А.3810010</t>
  </si>
  <si>
    <t>Указатель давления масла (механич. до 16 ат.) МД-225 (МТТ-16)</t>
  </si>
  <si>
    <t>МД-225 (МТТ-16)</t>
  </si>
  <si>
    <t>Указатель давления масла (механич. до 6 ат.) МД-219 (МТТ-6)</t>
  </si>
  <si>
    <t>МД-219 (МТТ-6)</t>
  </si>
  <si>
    <t>Указатель температуры воды механический (датчик с гайкой) УТ-201Г (1,5 метра)</t>
  </si>
  <si>
    <t>УТ-201Г</t>
  </si>
  <si>
    <t>Указатель температуры воды механический (датчик с гайкой) УТ-201Е (3 метра)</t>
  </si>
  <si>
    <t>УТ-201Е</t>
  </si>
  <si>
    <t>Указатель температуры воды механический (датчик с наружней резьбой) УТ-200 (1,8 метра)</t>
  </si>
  <si>
    <t>УТ-200-1,8</t>
  </si>
  <si>
    <t>Указатель температуры воды механический (датчик с наружней резьбой) УТ-200 (3 метра)</t>
  </si>
  <si>
    <t>УТ-200</t>
  </si>
  <si>
    <t>Указатель температуры воды механический (датчик с наружней резьбой) УТ-200 (4,5 метра)</t>
  </si>
  <si>
    <t>УТ-200/4,5</t>
  </si>
  <si>
    <t>Уплотнитель МК (замок) стекла МТЗ, Т-40,-25 (31 м. бухта)  / ПР-2</t>
  </si>
  <si>
    <t>ПР-2</t>
  </si>
  <si>
    <t>Уплотнитель МК (профиль) стекла МТЗ, Т-40,-25 (31м. бухта) / ПР-1</t>
  </si>
  <si>
    <t>ПР-1</t>
  </si>
  <si>
    <t>Уплотнитель стекла бокового УК (3,25 м) F202.2 / 786503</t>
  </si>
  <si>
    <t>F202.2 / 786503</t>
  </si>
  <si>
    <t>Уплотнитель УК стекла кабины МТЗ (30 метров бухта) А37.08.043 (80-6700023)</t>
  </si>
  <si>
    <t>А37.08.043 (80-6700023)</t>
  </si>
  <si>
    <t>Уплотнитель УК стекла кабины МТЗ (31 метр бухта) А37.08.043 (80-6700023)</t>
  </si>
  <si>
    <t>Управление редуктором МТЗ (нов.обр.) УК 80-1723010</t>
  </si>
  <si>
    <t>80-1723010</t>
  </si>
  <si>
    <t>Управление редуктором МТЗ (ст.обр.) МК 70-1723010</t>
  </si>
  <si>
    <t>70-1723010</t>
  </si>
  <si>
    <t>Фара плоская круглая  (металл) / ФПГ-101 (8724.3.06)</t>
  </si>
  <si>
    <t>ФПГ-101 (8724.3.06)</t>
  </si>
  <si>
    <t>Фара плоская круглая  (пласт. Руслан) / ФПГ-100 (8734.31.06)</t>
  </si>
  <si>
    <t>ФПГ-100 Руслан</t>
  </si>
  <si>
    <t>Фара плоская круглая  (пласт. Руслан) / ФР-115 н/о (8734.31.06, ФПГ-100 )</t>
  </si>
  <si>
    <t>ФР-115 н/о Руслан</t>
  </si>
  <si>
    <t>Фара тракторная (пласт.корпус. Руслан) / ФГ-305П</t>
  </si>
  <si>
    <t>ФГ-305П</t>
  </si>
  <si>
    <t>Фара тракторная рабочая задняя (метал.) ФГ-304</t>
  </si>
  <si>
    <t>ФГ-304</t>
  </si>
  <si>
    <t>Фара тракторная рабочая задняя (пласт.корпус. Руслан) ФГ-304П</t>
  </si>
  <si>
    <t>ФГ-304П</t>
  </si>
  <si>
    <t>Фара-искатель 12В (метал. корп. Руслан) ФГ-305И</t>
  </si>
  <si>
    <t>ФГ-305И</t>
  </si>
  <si>
    <t>Фиксатор рамки боковой 80-6708920-Б/80-6708960</t>
  </si>
  <si>
    <t>80-6708920-Б</t>
  </si>
  <si>
    <t>Фильтр гидробака в сборе 80-4608012-А</t>
  </si>
  <si>
    <t>80-4608012-А</t>
  </si>
  <si>
    <t>Фильтр грубой очистки топлива 240-1105010</t>
  </si>
  <si>
    <t>240-1105010</t>
  </si>
  <si>
    <t>Фильтр масляный (гидробак МТЗ ) Т150-1012035 / ДЗАФ</t>
  </si>
  <si>
    <t>Т150-1012035</t>
  </si>
  <si>
    <t>Фильтр масляный гидробака, ВАЗ 2108-2115, Калина, Приора "Оригинал" /ЛААЗ/2108-1012005-08</t>
  </si>
  <si>
    <t>2108-1012005-08</t>
  </si>
  <si>
    <t>Фильтр масляный МТЗ Д-245 НФ-245-М/М5101</t>
  </si>
  <si>
    <t>М5101</t>
  </si>
  <si>
    <t>Фильтр тонкой очистки топлива в сб. 240-1117010-А</t>
  </si>
  <si>
    <t>240-1117010-А</t>
  </si>
  <si>
    <t>Фильтр топл. МТЗ закруч. (дв. Д-243, 245) 020-1117010</t>
  </si>
  <si>
    <t>020-1117010, Т6101, РД-03</t>
  </si>
  <si>
    <t>Фильтр топл. МТЗ закруч. (дв. Д-243, 245) 020-1117010 / ДФТ 1612 /ДЗАФ/</t>
  </si>
  <si>
    <t>020-1117010</t>
  </si>
  <si>
    <t>Фильтр топливного бака (сетка) 082-1101040</t>
  </si>
  <si>
    <t>082-1101040</t>
  </si>
  <si>
    <t>Фланец (5 отверстий, без болтов) 72-2308017</t>
  </si>
  <si>
    <t>72-2308017</t>
  </si>
  <si>
    <t>Фланец (5 отверстий, с болтами) 72-2308070</t>
  </si>
  <si>
    <t>72-2308070</t>
  </si>
  <si>
    <t>Фланец (8 отверстий, без болтов) 82-2308017</t>
  </si>
  <si>
    <t>82-2308017</t>
  </si>
  <si>
    <t>Фланец (8 отверстий, с болтами) 82-2308070-01</t>
  </si>
  <si>
    <t>82-2308070-01</t>
  </si>
  <si>
    <t>Фланец раздаточной коробки 52-1802078</t>
  </si>
  <si>
    <t>52-1802078</t>
  </si>
  <si>
    <t>Фланец сливной (прямой) Р-80-23.123-01</t>
  </si>
  <si>
    <t>Р-80-23.123-01</t>
  </si>
  <si>
    <t>Фланец шестерни привода ТНВД 240-1006327</t>
  </si>
  <si>
    <t>240-1006327</t>
  </si>
  <si>
    <t>Фонарь задний белый (сигнал заднего хода) LED Ф-470L</t>
  </si>
  <si>
    <t>Ф-470L</t>
  </si>
  <si>
    <t>Фонарь задний левый в сборе (пластик, Руслан) ФП-209П</t>
  </si>
  <si>
    <t>ФП-209П</t>
  </si>
  <si>
    <t>Фонарь задний правый в сборе (пластик, Руслан) ФП-209П</t>
  </si>
  <si>
    <t>Фонарь освещения номерного знака (пластик, Руслан) ФП-131</t>
  </si>
  <si>
    <t>ФП-131</t>
  </si>
  <si>
    <t>Фонарь передний левый в сборе (пластик, Руслан) ФП-204П</t>
  </si>
  <si>
    <t>ФП-204П</t>
  </si>
  <si>
    <t>Фонарь передний правый в сборе (металл, Руслан) ФП-204</t>
  </si>
  <si>
    <t>ФП-204</t>
  </si>
  <si>
    <t>Форсунка МТЗ Д-240 / 171.1112010-50</t>
  </si>
  <si>
    <t>171.1112010-50</t>
  </si>
  <si>
    <t>Форсунка МТЗ малогабаритная 174.1112010-01</t>
  </si>
  <si>
    <t>174.1112010-01</t>
  </si>
  <si>
    <t>Хвостовик ВОМ (8шл) 80-4202019-Б</t>
  </si>
  <si>
    <t>80-4202019-Б</t>
  </si>
  <si>
    <t>Цапфа поворотная левая 70-3001085</t>
  </si>
  <si>
    <t>70-3001085</t>
  </si>
  <si>
    <t>Цапфа поворотная правая 70-3001085-01</t>
  </si>
  <si>
    <t>70-3001085-01</t>
  </si>
  <si>
    <t>Чашка дифференциала 52-2303021</t>
  </si>
  <si>
    <t>52-2303021</t>
  </si>
  <si>
    <t>Чека задней навески  А61.05.005</t>
  </si>
  <si>
    <t>А61.05.005</t>
  </si>
  <si>
    <t>Чека задней навески МТЗ (с кольцом и цепочкой) А61.05.100-03</t>
  </si>
  <si>
    <t>А61.05.100-03</t>
  </si>
  <si>
    <t>Червяк ГОРу Ф80-3406030</t>
  </si>
  <si>
    <t>Ф80-3406030</t>
  </si>
  <si>
    <t>Чехлы на сиденье МТЗ-82 эконом</t>
  </si>
  <si>
    <t>Чехол (накладка) педали газа / А13.36.001</t>
  </si>
  <si>
    <t>А13.36.001</t>
  </si>
  <si>
    <t>Чехол (уплотнитель) рычага КПП МТЗ 80-6702243</t>
  </si>
  <si>
    <t>80-6702243</t>
  </si>
  <si>
    <t>Чехол КПП 50-1702236</t>
  </si>
  <si>
    <t>50-1702236</t>
  </si>
  <si>
    <t>Чехол на педаль сцепления и тормоза (с буртиком) А13.33.002</t>
  </si>
  <si>
    <t>А13.33.002</t>
  </si>
  <si>
    <t>Чехол на педаль тормоза левый А13.34.001</t>
  </si>
  <si>
    <t>А13.34.001</t>
  </si>
  <si>
    <t>Чехол пальца рулевой тяги 50-3003019А (А35.32.005) МТЗ</t>
  </si>
  <si>
    <t>50-3003019А (А35.32.005)</t>
  </si>
  <si>
    <t>Чехол тормозного барабана МТЗ / 50-3502202</t>
  </si>
  <si>
    <t>50-3502202</t>
  </si>
  <si>
    <t>Шайба оси навески 50-4605068-Б1</t>
  </si>
  <si>
    <t>50-4605068-Б1</t>
  </si>
  <si>
    <t>Шайба пром. опоры 72-2209016-Б</t>
  </si>
  <si>
    <t>72-2209016-Б</t>
  </si>
  <si>
    <t>Шайба редуктора конечной передачи переднего моста 72-2308031</t>
  </si>
  <si>
    <t>72-2308031</t>
  </si>
  <si>
    <t>Шайба сферическая задней ступицы 50-3104029</t>
  </si>
  <si>
    <t>50-3104029</t>
  </si>
  <si>
    <t>Шестерни ПВМ (52-2302015+52-2302019) 52-2302030</t>
  </si>
  <si>
    <t>52-2302030</t>
  </si>
  <si>
    <t>Шестерня 1 передачи и з/х. (Z=17) 50-1701212-А</t>
  </si>
  <si>
    <t>50-1701212-А</t>
  </si>
  <si>
    <t>Шестерня 1-й ступени редуктора (Z=20/20) 50-1701196</t>
  </si>
  <si>
    <t>50-1701196</t>
  </si>
  <si>
    <t>Шестерня 2 ступени редуктора 50-1701198-А</t>
  </si>
  <si>
    <t>50-1701198-А</t>
  </si>
  <si>
    <t>Шестерня 2 ступени редуктора 50-1701314</t>
  </si>
  <si>
    <t>50-1701314</t>
  </si>
  <si>
    <t>Шестерня 3 передачи (Z=21) 50-1701045</t>
  </si>
  <si>
    <t>50-1701045</t>
  </si>
  <si>
    <t>Шестерня 4 пер и 5 пер. (Z=24/27) 50-1701048-А</t>
  </si>
  <si>
    <t>50-1701048-А</t>
  </si>
  <si>
    <t>Шестерня 52-2303017</t>
  </si>
  <si>
    <t>52-2303017</t>
  </si>
  <si>
    <t>Шестерня ведомая редуктора 72-2308062</t>
  </si>
  <si>
    <t>72-2308062</t>
  </si>
  <si>
    <t>Шестерня ведущая главной передачи в сб. ПВМ 52-2302010</t>
  </si>
  <si>
    <t>52-2302010</t>
  </si>
  <si>
    <t>Шестерня ведущая редуктора 52-2308061</t>
  </si>
  <si>
    <t>52-2308061</t>
  </si>
  <si>
    <t>Шестерня включения ходоуменьшителя (Z=20) 70-1701072</t>
  </si>
  <si>
    <t>70-1701072</t>
  </si>
  <si>
    <t>Шестерня дифференциала ведомая 52-2302019</t>
  </si>
  <si>
    <t>52-2302019</t>
  </si>
  <si>
    <t>Шестерня з.х. промежуточная (со втулкой ) 50-1701082</t>
  </si>
  <si>
    <t>50-1701082</t>
  </si>
  <si>
    <t>Шестерня з.х. промежуточная 70-1701082</t>
  </si>
  <si>
    <t>70-1701082</t>
  </si>
  <si>
    <t>Шестерня коленвала (Z=20) 240-1005030</t>
  </si>
  <si>
    <t>240-1005030</t>
  </si>
  <si>
    <t>Шестерня коленвала (Z=42) 240-1005033-А-01</t>
  </si>
  <si>
    <t>240-1005033-А-01</t>
  </si>
  <si>
    <t>Шестерня коленвала (Z=46) 240-1005033-А</t>
  </si>
  <si>
    <t>240-1005033-А</t>
  </si>
  <si>
    <t>Шестерня колл. вала большая (Z=38) 240-1005033</t>
  </si>
  <si>
    <t>240-1005033</t>
  </si>
  <si>
    <t>Шестерня компрессора со втулкой А29.01.200</t>
  </si>
  <si>
    <t>А29.01.200</t>
  </si>
  <si>
    <t>Шестерня коронная ВОМ 70-4202043</t>
  </si>
  <si>
    <t>70-4202043</t>
  </si>
  <si>
    <t>Шестерня полуосевая (Z=22) 50-2403048</t>
  </si>
  <si>
    <t>50-2403048</t>
  </si>
  <si>
    <t>Шестерня понижающего редуктора КПП (Z=34) 70-1721025</t>
  </si>
  <si>
    <t>70-1721025</t>
  </si>
  <si>
    <t>Шестерня привода ВОМ (1 ступень) 70-1601088-Б</t>
  </si>
  <si>
    <t>70-1601088-Б</t>
  </si>
  <si>
    <t>Шестерня привода ВОМ (2 ступень) 70-1601086-Б</t>
  </si>
  <si>
    <t>70-1601086-Б</t>
  </si>
  <si>
    <t>Шестерня привода гидронасоса НШ-32 (Z=24/16) 50-4604032</t>
  </si>
  <si>
    <t>50-4604032</t>
  </si>
  <si>
    <t>Шестерня привода насоса НШ-10 / 240-1022061-Б</t>
  </si>
  <si>
    <t>240-1022061-Б</t>
  </si>
  <si>
    <t>Шестерня привода ТНВД 245-1006311</t>
  </si>
  <si>
    <t>245-1006311</t>
  </si>
  <si>
    <t>Шестерня привода ходоуменьшителя (Z=32) 70-1701224</t>
  </si>
  <si>
    <t>70-1701224</t>
  </si>
  <si>
    <t>Шестерня промежуточная (Z=26/43) Ф50-1701056-Б</t>
  </si>
  <si>
    <t>Ф50-1701056-Б</t>
  </si>
  <si>
    <t>Шестерня промежуточная (Z=27) 70-1601331</t>
  </si>
  <si>
    <t>70-1601331</t>
  </si>
  <si>
    <t>Шестерня редуктора (Z=35/30) 70-1721041</t>
  </si>
  <si>
    <t>70-1721041</t>
  </si>
  <si>
    <t>Шестерня редуктора ведущая (Z=20/30) 70-1721031</t>
  </si>
  <si>
    <t>70-1721031</t>
  </si>
  <si>
    <t>Шкив коленвала МТЗ 240-1005131-Б1</t>
  </si>
  <si>
    <t>240-1005131-Б1</t>
  </si>
  <si>
    <t>Шланг манометра L=530 (мет. оплетка) 70-3801180-1</t>
  </si>
  <si>
    <t>70-3801180-1</t>
  </si>
  <si>
    <t>Шплинт пружинный d=2</t>
  </si>
  <si>
    <t>d=2</t>
  </si>
  <si>
    <t>Шплинт пружинный d=3</t>
  </si>
  <si>
    <t>d=3</t>
  </si>
  <si>
    <t>Шплинт пружинный d=4</t>
  </si>
  <si>
    <t>d=4</t>
  </si>
  <si>
    <t>Шплинт пружинный d=5 / А61.07.001</t>
  </si>
  <si>
    <t>А61.07.001</t>
  </si>
  <si>
    <t>Шпонка задней ступицы 50-3104016</t>
  </si>
  <si>
    <t>50-3104016</t>
  </si>
  <si>
    <t>Шпонка на вал коленчатый 6х9</t>
  </si>
  <si>
    <t>6х9</t>
  </si>
  <si>
    <t>Шторка радиатора 70-1310010</t>
  </si>
  <si>
    <t>70-1310010</t>
  </si>
  <si>
    <t>Штуцер компрессора 240-3509232</t>
  </si>
  <si>
    <t>240-3509232</t>
  </si>
  <si>
    <t>Штуцер корпуса термостата 245-1306027</t>
  </si>
  <si>
    <t>245-1306027</t>
  </si>
  <si>
    <t>Штуцер центрифуги (с электрического указателя давл. масла на механический) Д-240, Д-245</t>
  </si>
  <si>
    <t>ПД-10</t>
  </si>
  <si>
    <t>Вал коленчатый в сборе Д24С20Б ПД-10</t>
  </si>
  <si>
    <t>Д24С20Б</t>
  </si>
  <si>
    <t>Воздухоочиститель ПД / 350.04.050.00</t>
  </si>
  <si>
    <t>350.04.050.00</t>
  </si>
  <si>
    <t>Двигатель пусковой ПД-10 в сборе (без стартера и магнето) Д24с01-5</t>
  </si>
  <si>
    <t>Д24с01-5</t>
  </si>
  <si>
    <t>Карбюратор 11.1107011 ПД-10</t>
  </si>
  <si>
    <t>11.1107011</t>
  </si>
  <si>
    <t>Колесо зубчатое редуктора ПД 50-1024092-2</t>
  </si>
  <si>
    <t>50-1024092-2</t>
  </si>
  <si>
    <t>Кольцо поршневое  ПД-10 Н1 / СТ-Д24.127А-1</t>
  </si>
  <si>
    <t>СТ-Д24.127А-1</t>
  </si>
  <si>
    <t>Кольцо стопорное поршневого пальца Д24.028 ПД-10</t>
  </si>
  <si>
    <t>Д24.028</t>
  </si>
  <si>
    <t>Комплект переоборудования МТЗ с ПД-10 под стартер (плита+шестерня)</t>
  </si>
  <si>
    <t>Кран заливной головки ПД / Д24с09-В</t>
  </si>
  <si>
    <t>Д24с09-В</t>
  </si>
  <si>
    <t>Кран топл. бака ПД КР-12 (ПП3)</t>
  </si>
  <si>
    <t>КР-12</t>
  </si>
  <si>
    <t>Магнето (правого вращения) М124Б</t>
  </si>
  <si>
    <t>М124Б</t>
  </si>
  <si>
    <t>Маховик 75.24.104-3Г</t>
  </si>
  <si>
    <t>75.24.104-3Г</t>
  </si>
  <si>
    <t>Палец поршневой Д24.026А ПД-10</t>
  </si>
  <si>
    <t>Д24.026А</t>
  </si>
  <si>
    <t>Патрубок головки 50-1015592 ПД-10</t>
  </si>
  <si>
    <t>50-1015592</t>
  </si>
  <si>
    <t>ПДМ-10 с 2-мя подшип. (переходник с пускача на стартер)</t>
  </si>
  <si>
    <t>ПДМ-10</t>
  </si>
  <si>
    <t>ПДМ-10 с 2-мя подшип. универсальный 4-отв. (переходник с пускача на стартер)</t>
  </si>
  <si>
    <t>Плита ПД-10 / Д24.072-А</t>
  </si>
  <si>
    <t>Д24.072-А</t>
  </si>
  <si>
    <t>Плита переоборудования с ПД-10 под стартер (без шестерни)</t>
  </si>
  <si>
    <t>Поршень ПД-10 Н1 / Д24С06 Н1</t>
  </si>
  <si>
    <t>Д24С06 Н1</t>
  </si>
  <si>
    <t>Провод высоковольтный Д24.079</t>
  </si>
  <si>
    <t>Д24.079</t>
  </si>
  <si>
    <t>Свеча зажигания А11</t>
  </si>
  <si>
    <t>Стартер СТ-362А.3708 ПД-10</t>
  </si>
  <si>
    <t>СТ-362А.3708</t>
  </si>
  <si>
    <t>Тяга карбюратора Д27с15А ПД-10</t>
  </si>
  <si>
    <t>Д27с15А</t>
  </si>
  <si>
    <t>Цилиндр ПД-10 / 75.24.С08</t>
  </si>
  <si>
    <t>75.24.С08</t>
  </si>
  <si>
    <t>Шестерня переоборудования МТЗ с ПД под стартер 001531</t>
  </si>
  <si>
    <t>Шнур пусковой Д27с14А</t>
  </si>
  <si>
    <t>Д27с14А</t>
  </si>
  <si>
    <t>Подшипники</t>
  </si>
  <si>
    <t>Подшипник 107 (6007)</t>
  </si>
  <si>
    <t>Подшипник 112</t>
  </si>
  <si>
    <t>Подшипник 115 (6015)</t>
  </si>
  <si>
    <t>115 (6015)</t>
  </si>
  <si>
    <t>Подшипник 117</t>
  </si>
  <si>
    <t>Подшипник 1207</t>
  </si>
  <si>
    <t>Подшипник 12115</t>
  </si>
  <si>
    <t>Подшипник 1580205</t>
  </si>
  <si>
    <t>Подшипник 1580206</t>
  </si>
  <si>
    <t>Подшипник 1580207</t>
  </si>
  <si>
    <t>Подшипник 1580208</t>
  </si>
  <si>
    <t>Подшипник 1580209</t>
  </si>
  <si>
    <t>Подшипник 1580211</t>
  </si>
  <si>
    <t>Подшипник 1680205</t>
  </si>
  <si>
    <t>Подшипник 1680207</t>
  </si>
  <si>
    <t>Подшипник 180106 (6006-2RS)</t>
  </si>
  <si>
    <t>180106 (6006-2RS)</t>
  </si>
  <si>
    <t>Подшипник 180107 (6007-2RS)</t>
  </si>
  <si>
    <t>180107 (6007-2RS)</t>
  </si>
  <si>
    <t>Подшипник 180201 (6201-2RS)</t>
  </si>
  <si>
    <t>180201 (6201-2RS)</t>
  </si>
  <si>
    <t>Подшипник 180202 (6202-2RS)</t>
  </si>
  <si>
    <t>180202 (6202-2RS)</t>
  </si>
  <si>
    <t>Подшипник 180204 (6204-2RS)</t>
  </si>
  <si>
    <t>180204 (6204-2RS)</t>
  </si>
  <si>
    <t>Подшипник 180205 (6205-2RS)</t>
  </si>
  <si>
    <t>180205 (6205-2RS)</t>
  </si>
  <si>
    <t>Подшипник 180207 (6207-2RS)</t>
  </si>
  <si>
    <t>180207 (6207-2RS)</t>
  </si>
  <si>
    <t>Подшипник 180208 (6208-2RS)</t>
  </si>
  <si>
    <t>180208 (6208-2RS)</t>
  </si>
  <si>
    <t>Подшипник 180210 (6210-2RS)</t>
  </si>
  <si>
    <t>180210 (6210-2RS)</t>
  </si>
  <si>
    <t>Подшипник 180211 (6211-2RS)</t>
  </si>
  <si>
    <t>180211 (6211-2RS)</t>
  </si>
  <si>
    <t>Подшипник 180212 (6212 2RS)</t>
  </si>
  <si>
    <t>180212 (6212 2RS)</t>
  </si>
  <si>
    <t>Подшипник 180301 (6301-2RS)</t>
  </si>
  <si>
    <t>180301 (6301-2RS)</t>
  </si>
  <si>
    <t>Подшипник 180302 (6302-2RS)</t>
  </si>
  <si>
    <t>Подшипник 180303 (6303-2RS)</t>
  </si>
  <si>
    <t>180303 (6303-2RS)</t>
  </si>
  <si>
    <t>Подшипник 180304 (6304-2RS)</t>
  </si>
  <si>
    <t>180304 (6304-2RS)</t>
  </si>
  <si>
    <t>Подшипник 180305 (6305-2RS)</t>
  </si>
  <si>
    <t>180305 (6305-2RS)</t>
  </si>
  <si>
    <t>Подшипник 180306 (6306-2RS)</t>
  </si>
  <si>
    <t>Подшипник 180307 (6307-2RS)</t>
  </si>
  <si>
    <t>180307 (6307-2RS)</t>
  </si>
  <si>
    <t>Подшипник 180309 (6309-2RS)</t>
  </si>
  <si>
    <t>180309 (6309-2RS)</t>
  </si>
  <si>
    <t>Подшипник 180310 (6310-2RS)</t>
  </si>
  <si>
    <t>180310 (6310-2RS)</t>
  </si>
  <si>
    <t>Подшипник 180502 (62202-2RS)</t>
  </si>
  <si>
    <t>Подшипник 180503 (62203-2RS)</t>
  </si>
  <si>
    <t>180503 (62203-2RS)</t>
  </si>
  <si>
    <t>Подшипник 180506 (62206-2RS)</t>
  </si>
  <si>
    <t>180506 (62206-2RS)</t>
  </si>
  <si>
    <t>Подшипник 203 (6203)</t>
  </si>
  <si>
    <t>203 (6203)</t>
  </si>
  <si>
    <t>Подшипник 204 (6204)</t>
  </si>
  <si>
    <t>204 (6204)</t>
  </si>
  <si>
    <t>Подшипник 205 (6205)</t>
  </si>
  <si>
    <t>205 (6205)</t>
  </si>
  <si>
    <t>Подшипник 208 (6208)</t>
  </si>
  <si>
    <t>208 (6208)</t>
  </si>
  <si>
    <t>Подшипник 209 (6209)</t>
  </si>
  <si>
    <t>209 (6209)</t>
  </si>
  <si>
    <t>Подшипник 210 (6210)</t>
  </si>
  <si>
    <t>210 (6210)</t>
  </si>
  <si>
    <t>Подшипник 212 (6212)</t>
  </si>
  <si>
    <t>212 (6212)</t>
  </si>
  <si>
    <t>Подшипник 213 (6213)</t>
  </si>
  <si>
    <t>213 (6213)</t>
  </si>
  <si>
    <t>Подшипник 214 (6214)</t>
  </si>
  <si>
    <t>214 (6214)</t>
  </si>
  <si>
    <t>Подшипник 217</t>
  </si>
  <si>
    <t>Подшипник 2310КМ (N310)</t>
  </si>
  <si>
    <t>Подшипник 304</t>
  </si>
  <si>
    <t>Подшипник 310 (6310)</t>
  </si>
  <si>
    <t>310 (6310)</t>
  </si>
  <si>
    <t>Подшипник 311 (6311)</t>
  </si>
  <si>
    <t>311 (6311)</t>
  </si>
  <si>
    <t>Подшипник 32605</t>
  </si>
  <si>
    <t>Подшипник 409 (6409)</t>
  </si>
  <si>
    <t>409 (6409)</t>
  </si>
  <si>
    <t>Подшипник 412</t>
  </si>
  <si>
    <t>Подшипник 50208</t>
  </si>
  <si>
    <t>Подшипник 50209</t>
  </si>
  <si>
    <t>Подшипник 50305</t>
  </si>
  <si>
    <t>Подшипник 50306 (6306 N) (30х72х19)</t>
  </si>
  <si>
    <t>Подшипник 50308 (6308 N) (40х90х23)</t>
  </si>
  <si>
    <t>Подшипник 50309</t>
  </si>
  <si>
    <t>Подшипник 5203KYY2 шариковый двухрядный</t>
  </si>
  <si>
    <t>Подшипник 57707</t>
  </si>
  <si>
    <t>Подшипник 7205  (30205)</t>
  </si>
  <si>
    <t>7205  (30204)</t>
  </si>
  <si>
    <t>Подшипник 7207 (30207)</t>
  </si>
  <si>
    <t>7207 (30207)</t>
  </si>
  <si>
    <t>Подшипник 7208 (30208)</t>
  </si>
  <si>
    <t>7208 (30208)</t>
  </si>
  <si>
    <t>Подшипник 7209 (30209)</t>
  </si>
  <si>
    <t>Подшипник 7210 (30210)</t>
  </si>
  <si>
    <t>7210 (30210)</t>
  </si>
  <si>
    <t>Подшипник 7212</t>
  </si>
  <si>
    <t>Подшипник 7306</t>
  </si>
  <si>
    <t>Подшипник 7307</t>
  </si>
  <si>
    <t>Подшипник 7309</t>
  </si>
  <si>
    <t>Подшипник 7318 (30318)</t>
  </si>
  <si>
    <t>7318 (30318)</t>
  </si>
  <si>
    <t>Подшипник 7506 (32206)</t>
  </si>
  <si>
    <t>7506 (32206)</t>
  </si>
  <si>
    <t>Подшипник 7507 (32207)</t>
  </si>
  <si>
    <t>Подшипник 7508 (32208)</t>
  </si>
  <si>
    <t>7508 (32208)</t>
  </si>
  <si>
    <t>Подшипник 7509 (32209)</t>
  </si>
  <si>
    <t>7509 (32209)</t>
  </si>
  <si>
    <t>Подшипник 7510 (32210)</t>
  </si>
  <si>
    <t>7510 (32210)</t>
  </si>
  <si>
    <t>Подшипник 7511 (32211)</t>
  </si>
  <si>
    <t>7511 (32211)</t>
  </si>
  <si>
    <t>Подшипник 7512</t>
  </si>
  <si>
    <t>Подшипник 7513</t>
  </si>
  <si>
    <t>Подшипник 7606</t>
  </si>
  <si>
    <t>Подшипник 7607 (32307)</t>
  </si>
  <si>
    <t>7607 (32307)</t>
  </si>
  <si>
    <t>Подшипник 7608 (32308)</t>
  </si>
  <si>
    <t>7608 (32308)</t>
  </si>
  <si>
    <t>Подшипник 7609 (32309)</t>
  </si>
  <si>
    <t>Подшипник 7610 (32310)</t>
  </si>
  <si>
    <t>Подшипник 7611 (32311)</t>
  </si>
  <si>
    <t>7611 (32311)</t>
  </si>
  <si>
    <t>Подшипник 7613 (32313)</t>
  </si>
  <si>
    <t>7613 (32313)</t>
  </si>
  <si>
    <t>Подшипник 7705</t>
  </si>
  <si>
    <t>Подшипник 7804</t>
  </si>
  <si>
    <t>Подшипник 7805</t>
  </si>
  <si>
    <t>Подшипник 7815 (30615)</t>
  </si>
  <si>
    <t>7815 (30615)</t>
  </si>
  <si>
    <t>Подшипник 7909 (306/47)</t>
  </si>
  <si>
    <t>7909 (306/47)</t>
  </si>
  <si>
    <t>Подшипник 8208</t>
  </si>
  <si>
    <t>Подшипник 942/30</t>
  </si>
  <si>
    <t>942/30</t>
  </si>
  <si>
    <t>Подшипник 942/40 (40х50х32)</t>
  </si>
  <si>
    <t>942/40 (40х50х32)</t>
  </si>
  <si>
    <t>Подшипник 943/30</t>
  </si>
  <si>
    <t>943/30</t>
  </si>
  <si>
    <t>Подшипник 9588213 Т-40</t>
  </si>
  <si>
    <t>Подшипник 9588214 (выж. МТЗ)</t>
  </si>
  <si>
    <t>Подшипник 9588217 выжим.Т-40, -25</t>
  </si>
  <si>
    <t>Подшипник 986714</t>
  </si>
  <si>
    <t>Подшипник ШС 17</t>
  </si>
  <si>
    <t>ШС 17</t>
  </si>
  <si>
    <t>Подшипник ШС 20</t>
  </si>
  <si>
    <t>ШС 20</t>
  </si>
  <si>
    <t>Подшипник ШСП 25</t>
  </si>
  <si>
    <t>ШСП 25</t>
  </si>
  <si>
    <t>Подшипник ШСП-30</t>
  </si>
  <si>
    <t>ШСП-30</t>
  </si>
  <si>
    <t>Подшипник ШСП-40</t>
  </si>
  <si>
    <t>ШСП-40</t>
  </si>
  <si>
    <t>Подшипник ШСП-50</t>
  </si>
  <si>
    <t>ШСП-50</t>
  </si>
  <si>
    <t>Пресс-подборщик ПРФ</t>
  </si>
  <si>
    <t>Аппарат обматывающий ПРФ-145 ПР 1.4.01.04.000</t>
  </si>
  <si>
    <t>ПР-1,4.06.01.040</t>
  </si>
  <si>
    <t>Аппарат обматывающий ПРФ-180 ПР13.000</t>
  </si>
  <si>
    <t>ПР13.000</t>
  </si>
  <si>
    <t>Блок звездочек ПРФ-180 ПР 05.00.370</t>
  </si>
  <si>
    <t>ПР 05.00.370</t>
  </si>
  <si>
    <t>Боковина правая ПРФ-145 ПР-1,4.06.01.040</t>
  </si>
  <si>
    <t>Боковина правая ПРФ-180 ПР 17.040А</t>
  </si>
  <si>
    <t>ПР 17.040А</t>
  </si>
  <si>
    <t>Вал ведомый левый ПРФ-145 ПР 1.4.50.05.601</t>
  </si>
  <si>
    <t>ПР 1.4.50.05.601</t>
  </si>
  <si>
    <t>Вал ПРФ-145 ПР 1,4.51.02.601 ведущий голый</t>
  </si>
  <si>
    <t>ПР 1,4.51.02.601</t>
  </si>
  <si>
    <t>Вал ПРФ-145 ПР 1.4.01.03.601</t>
  </si>
  <si>
    <t>ПР 1.4.01.03.601</t>
  </si>
  <si>
    <t>Вал ПРФ-180 ПР 02.629</t>
  </si>
  <si>
    <t>ПР 02.629</t>
  </si>
  <si>
    <t>Вал с дисками ПРФ-145 ПР 1.4.06.01.020</t>
  </si>
  <si>
    <t>ПР 1.4.06.01.020</t>
  </si>
  <si>
    <t>Вал с дисками ПРФ-180 ПР 07.030А</t>
  </si>
  <si>
    <t>ПР 07.030А</t>
  </si>
  <si>
    <t>Вал-шестерня ПР 08.602</t>
  </si>
  <si>
    <t>ПР 08.602</t>
  </si>
  <si>
    <t>Валик ПРФ-145,-180 ПР 04.01.601А</t>
  </si>
  <si>
    <t>ПР 04.01.601А</t>
  </si>
  <si>
    <t>Включатель с роликами ПР 01.080</t>
  </si>
  <si>
    <t>ПР 01.080</t>
  </si>
  <si>
    <t>Возвратный механизм ПР 08.070</t>
  </si>
  <si>
    <t>ПР 08.070</t>
  </si>
  <si>
    <t>Втулка кулачка подборщика ПБ 16.01.803</t>
  </si>
  <si>
    <t>ПБ 16.01.803</t>
  </si>
  <si>
    <t>Втулка ПРФ-180 ПР 03.804</t>
  </si>
  <si>
    <t>ПР 03.804</t>
  </si>
  <si>
    <t>Гайка натяжного устройства ПР 1,4.52.00.605</t>
  </si>
  <si>
    <t>ПР 1,4.52.00.605</t>
  </si>
  <si>
    <t>Глазок шпагата ПР 08.609</t>
  </si>
  <si>
    <t>ПР 08.609</t>
  </si>
  <si>
    <t>Делитель ПРФ-145,-180 ПР 08.001</t>
  </si>
  <si>
    <t>ПР 08.001</t>
  </si>
  <si>
    <t>Державка зубьев ПРФ-145 под кулачок с выемкой ПР 07.00.220-01</t>
  </si>
  <si>
    <t>ПР 07.00.220-01</t>
  </si>
  <si>
    <t>Державка зубьев ПРФ-145 под кулачок с отверстием ПР 07.220-01</t>
  </si>
  <si>
    <t>ПР 07.220-01</t>
  </si>
  <si>
    <t>Державка зубьев ПРФ-180 под кулачок с выемкой ПР 07.00.220</t>
  </si>
  <si>
    <t>ПР 07.00.220</t>
  </si>
  <si>
    <t>Державка зубьев ПРФ-180 под кулачок с отверстием ПР 07.220</t>
  </si>
  <si>
    <t>ПР 07.220</t>
  </si>
  <si>
    <t>Звездочка (Z1=22, Z2=45) ПРФ-145 ПР 02.060</t>
  </si>
  <si>
    <t>ПР 02.060</t>
  </si>
  <si>
    <t>Звездочка (натяжная) основной камеры Z=15 ПР 15.500</t>
  </si>
  <si>
    <t>ПР 15.500</t>
  </si>
  <si>
    <t>Звездочка 2-х рядная ПРФ (Z=28/28, T=25.4, d=54) ПР 02.00.600</t>
  </si>
  <si>
    <t>ПР 02.00.600</t>
  </si>
  <si>
    <t>Звёздочка вала ведомого ПРФ-180 (z=14/16) ПР 03.00.200-01</t>
  </si>
  <si>
    <t>ПР 03.00.200-01</t>
  </si>
  <si>
    <t>Звёздочка вала приводного ПРФ-145,-180 (z=14/16) ПР 02.00.700</t>
  </si>
  <si>
    <t>ПР 02.00.700</t>
  </si>
  <si>
    <t>Звездочка вальца заднего (Z=22) ПРФ-180 ПР 05.00.070</t>
  </si>
  <si>
    <t>ПР 05.00.070</t>
  </si>
  <si>
    <t>Звёздочка натяжника (z=11, t=38,1)</t>
  </si>
  <si>
    <t>Z=11, шаг 38,1</t>
  </si>
  <si>
    <t>Звёздочка ПРФ-145 (z=11, t=38,1) ПР 1.4.01.03.010</t>
  </si>
  <si>
    <t>ПР 1.4.01.03.010</t>
  </si>
  <si>
    <t>Звено соединительное ПР-04.01.401-01 на пресс-подборщик</t>
  </si>
  <si>
    <t>ПР-04.01.401-01</t>
  </si>
  <si>
    <t>Звено соединительное ПР-04.01.401А на пресс-подборщик</t>
  </si>
  <si>
    <t>ПР-04.01.401А</t>
  </si>
  <si>
    <t>Зуб пружинный (зеленый) ПБ.16.01.607</t>
  </si>
  <si>
    <t>ПБ.16.01.607</t>
  </si>
  <si>
    <t>Зуб пружинный ПБ.16.01.607 6мм Россия</t>
  </si>
  <si>
    <t>Кольцо прессующего механизма ПР 26.00.402 (ПР26.00.801)</t>
  </si>
  <si>
    <t>ПР 26.00.402</t>
  </si>
  <si>
    <t>Корпус подшипника креп.отв. с резьбой ПР 02.628-01</t>
  </si>
  <si>
    <t>ПР 02.628-01</t>
  </si>
  <si>
    <t>Корпус подшипника ПР 02.628</t>
  </si>
  <si>
    <t>ПР 02.628</t>
  </si>
  <si>
    <t>Корпус подшипника ПР 05.606</t>
  </si>
  <si>
    <t>ПР 05.606</t>
  </si>
  <si>
    <t>Корпус подшипника ПР 05.607</t>
  </si>
  <si>
    <t>ПР 05.607</t>
  </si>
  <si>
    <t>Корпус подшипника ПР 08.020</t>
  </si>
  <si>
    <t>ПР 08.020</t>
  </si>
  <si>
    <t>Кронштейн ПР 07.200</t>
  </si>
  <si>
    <t>ПР 07.200</t>
  </si>
  <si>
    <t>Кулачок (с роликом) эксцентрик с выемкой ПРФ-145, -180 ПР 07.00.080</t>
  </si>
  <si>
    <t>ПР 07.00.080</t>
  </si>
  <si>
    <t>Кулачок (с роликом) эксцентрик с выемкой ПРФ-145, -180 ПР 07.00.080 РФ</t>
  </si>
  <si>
    <t>Кулачок (с роликом) эксцентрик с отверстием ПРФ-145  ПР 07.00.080</t>
  </si>
  <si>
    <t>Лист ПР 02.445А (3мм)</t>
  </si>
  <si>
    <t>ПР 02.445А</t>
  </si>
  <si>
    <t>Муфта предохран. ПРФ(лобовина) ПР 05.00.020</t>
  </si>
  <si>
    <t>ПР 05.00.020</t>
  </si>
  <si>
    <t>Муфта предохран. ПРФ(подборщик) ПР 07.00.230</t>
  </si>
  <si>
    <t>ПР 07.00.230</t>
  </si>
  <si>
    <t>Натяжник ПР 00.150 (ПР 1,8.03.00.000)</t>
  </si>
  <si>
    <t>ПР 00.150</t>
  </si>
  <si>
    <t>Натяжник ПР 00.760 (ПР 1,8.04.00.000)</t>
  </si>
  <si>
    <t>ПР 00.760</t>
  </si>
  <si>
    <t>Натяжник ПРФ-145 (z=11, под шаг 38,1) ПР-1,4.00.14.000</t>
  </si>
  <si>
    <t>ПР-1,4.00.14.000</t>
  </si>
  <si>
    <t>Натяжное устройство ПРФ-145,-180 ПР 03.020А</t>
  </si>
  <si>
    <t>ПР 03.020А</t>
  </si>
  <si>
    <t>Нож ПРФ-145,-180 ПР 13.453</t>
  </si>
  <si>
    <t>ПР 13.453</t>
  </si>
  <si>
    <t>Ось звездочки аппарата обматывающего ПР 08.604</t>
  </si>
  <si>
    <t>ПР 08.604</t>
  </si>
  <si>
    <t>Ось шестерни аппарата обматывающего ПР 08.603</t>
  </si>
  <si>
    <t>ПР 08.603</t>
  </si>
  <si>
    <t>Пластина ведущего вала трапец. ПР 02.473</t>
  </si>
  <si>
    <t>ПР 02.473</t>
  </si>
  <si>
    <t>Плата аппарата обматывающего ПР 13.414</t>
  </si>
  <si>
    <t>ПР 13.414</t>
  </si>
  <si>
    <t>Поводок ПРФ-145,-180 ПР 13.130</t>
  </si>
  <si>
    <t>ПР 13.130</t>
  </si>
  <si>
    <t>Подшипник ПБ 16.01.002 пластик. полукорпуса кулачка в два среза ПРФ-180/145</t>
  </si>
  <si>
    <t>ПБ 16.01.002</t>
  </si>
  <si>
    <t>Полоз аппарата обматывающего ПР 13.003</t>
  </si>
  <si>
    <t>ПР 13.003</t>
  </si>
  <si>
    <t>Полукорпус ПБ 16.01.436 (Н.027.212) КВАДРАТН. отверстие под болт ПРФ-145,ПРФ-180</t>
  </si>
  <si>
    <t>ПБ 16.01.436 (Н.027.212)</t>
  </si>
  <si>
    <t>Полумуфта (3-х зуб.) ПР 01.00.100/ПР 01.00.626</t>
  </si>
  <si>
    <t>ПР 01.00.100/ПР 01.00.626</t>
  </si>
  <si>
    <t>Полумуфта (3-х зуб.) ПР 01.00.120</t>
  </si>
  <si>
    <t>ПР 01.00.120</t>
  </si>
  <si>
    <t>Полумуфта (z=14, t=25,4) ПР 01.01.010</t>
  </si>
  <si>
    <t>ПР 01.01.010</t>
  </si>
  <si>
    <t>Полумуфта шлицевая 2 зуба  ПР 01.00.120А</t>
  </si>
  <si>
    <t>ПР 01.00.120А</t>
  </si>
  <si>
    <t>Полумуфта шпоночная 2 зуба  ПР 01.00.100А</t>
  </si>
  <si>
    <t>ПР 01.00.100А</t>
  </si>
  <si>
    <t>Полуось колеса ПР 05.611</t>
  </si>
  <si>
    <t>ПР 05.611</t>
  </si>
  <si>
    <t>Пружина (на валец/скатная доска) ПР 03.608</t>
  </si>
  <si>
    <t>ПР 03.608</t>
  </si>
  <si>
    <t>Пружина АВШ 01.617</t>
  </si>
  <si>
    <t>АВШ 01.617</t>
  </si>
  <si>
    <t>Пружина внутренняя (малая) натяжного устройства вала ведомого ПР 1,4 52.00.604</t>
  </si>
  <si>
    <t>ПР 1,4 52.00.604</t>
  </si>
  <si>
    <t>Пружина ГУТ 44.609</t>
  </si>
  <si>
    <t>ГУТ 44.609</t>
  </si>
  <si>
    <t>Пружина наружная (большая) натяжного устройства вала ведомого ПР 1,4 52.00.603</t>
  </si>
  <si>
    <t>ПР 1,4 52.00.603</t>
  </si>
  <si>
    <t>Пружина полумуфты ПР 01.614</t>
  </si>
  <si>
    <t>ПР 01.614</t>
  </si>
  <si>
    <t>Пружина ПР 00.629</t>
  </si>
  <si>
    <t>ПР 00.629</t>
  </si>
  <si>
    <t>Пружина привода ПР 13.633</t>
  </si>
  <si>
    <t>ПР 13.633</t>
  </si>
  <si>
    <t>Пружина ролика привода ПР 08.614</t>
  </si>
  <si>
    <t>ПР 08.614</t>
  </si>
  <si>
    <t>Пружина спиральная (на возвратный механизм) ПР 08.501</t>
  </si>
  <si>
    <t>ПР 08.501</t>
  </si>
  <si>
    <t>Пружина тарельчатая (муфты предохр.) ПР 07.00.435</t>
  </si>
  <si>
    <t>ПР 07.00.435</t>
  </si>
  <si>
    <t>Ролик в сб. ПБ 16.01.605</t>
  </si>
  <si>
    <t>ПБ 16.01.605</t>
  </si>
  <si>
    <t>Ролик ПР 08.809</t>
  </si>
  <si>
    <t>ПР 08.809</t>
  </si>
  <si>
    <t>Ролик привода ПР 13.060</t>
  </si>
  <si>
    <t>ПР 13.060</t>
  </si>
  <si>
    <t>Сетка сеновязальная 1.23х3000м</t>
  </si>
  <si>
    <t>Скат ПРФ ПСБ 56.448</t>
  </si>
  <si>
    <t>56.448</t>
  </si>
  <si>
    <t>Спец. звено ПР 08.619</t>
  </si>
  <si>
    <t>ПР 08.619</t>
  </si>
  <si>
    <t>Ступица муфты предохр. ПРФ ПР 07.00.605</t>
  </si>
  <si>
    <t>ПР 07.00.605</t>
  </si>
  <si>
    <t>Тормоз шпагата ПР 01.350</t>
  </si>
  <si>
    <t>ПР 01.350</t>
  </si>
  <si>
    <t>Фиксатор ПР 11.00.605</t>
  </si>
  <si>
    <t>ПР 11.00.605</t>
  </si>
  <si>
    <t>Чистик ПР 02.463</t>
  </si>
  <si>
    <t>ПР 02.463</t>
  </si>
  <si>
    <t>Чистик ПР 02.477 (1мм)</t>
  </si>
  <si>
    <t>ПР 02.477</t>
  </si>
  <si>
    <t>Чистик ПР 1.4.02.00.402 (3мм)</t>
  </si>
  <si>
    <t>ПР 1.4.02.00.402</t>
  </si>
  <si>
    <t>Шайба аппарата обматыващего ПР 08.413</t>
  </si>
  <si>
    <t>ПР 08.413</t>
  </si>
  <si>
    <t>Шайба защитная ПР 26.00.401</t>
  </si>
  <si>
    <t>ПР 26.00.401</t>
  </si>
  <si>
    <t>Шайба зуба в сборе (с болтом и гайкой) ПБ 16.01.418К</t>
  </si>
  <si>
    <t>ПБ 16.01.418К</t>
  </si>
  <si>
    <t>Шайба зуба ПБ 16.01.418</t>
  </si>
  <si>
    <t>ПБ 16.01.418</t>
  </si>
  <si>
    <t>Шестерня пласт. ПР 13.005</t>
  </si>
  <si>
    <t>ПР 13.005</t>
  </si>
  <si>
    <t>Шкив малый возвратного механизма ПР 08.003</t>
  </si>
  <si>
    <t>ПР 08.003</t>
  </si>
  <si>
    <t>Шкив привода аппарата обматывающего пласт. ПР 13.004</t>
  </si>
  <si>
    <t>ПР 13.004</t>
  </si>
  <si>
    <t>Шпилька натяжного устр-ва вала ведомого ПР 1.4.52.00.606</t>
  </si>
  <si>
    <t>ПР 1.4.52.00.606</t>
  </si>
  <si>
    <t>Щит левый ПРФ-145 ПР-1,4.06.03.000</t>
  </si>
  <si>
    <t>ПР-1,4.06.03.000</t>
  </si>
  <si>
    <t>Щит левый ПРФ-180 ПР 07.070</t>
  </si>
  <si>
    <t>ПР 07.070</t>
  </si>
  <si>
    <t>Щит правый ПРФ-145 ПР-1,4.06.02.000</t>
  </si>
  <si>
    <t>ПР-1,4.06.02.000</t>
  </si>
  <si>
    <t>Щиток ПР 1.4.02.00.401 (1мм)</t>
  </si>
  <si>
    <t>ПР 1.4.02.00.401</t>
  </si>
  <si>
    <t>Электродвигатель ПР 14.360</t>
  </si>
  <si>
    <t>ПР 14.360</t>
  </si>
  <si>
    <t>Электропривод подачи шпагата ПР 1,8.19.00.000</t>
  </si>
  <si>
    <t>ПР 1,8.19.00.000</t>
  </si>
  <si>
    <t>Язычок привода ПР 08.415А</t>
  </si>
  <si>
    <t>ПР 08.415А</t>
  </si>
  <si>
    <t>РВД</t>
  </si>
  <si>
    <t>Диск отрезной D=300</t>
  </si>
  <si>
    <t>Муфта DN 16 2SN н.о.</t>
  </si>
  <si>
    <t>16 2SN н.о.</t>
  </si>
  <si>
    <t>Муфта №449</t>
  </si>
  <si>
    <t>Отрезной (зачистной) станок для резки РВД с абразивным диском</t>
  </si>
  <si>
    <t>РВД 08х1010 гайка 19 (М16х1,5) 215 атм.</t>
  </si>
  <si>
    <t>08х 1010</t>
  </si>
  <si>
    <t>РВД 08х1210 гайка 19 (М16х1,5) 215 атм.</t>
  </si>
  <si>
    <t>08х 1210</t>
  </si>
  <si>
    <t>РВД 08х1410 гайка 19 (М16х1,5) 215 атм.</t>
  </si>
  <si>
    <t>08х 1410</t>
  </si>
  <si>
    <t>РВД 08х1810 гайка 19 (М16х1,5) 215 атм.</t>
  </si>
  <si>
    <t>08х 1810</t>
  </si>
  <si>
    <t>РВД 10х 610 0/90 (гнут.фитинг) ключ 24 (М20х1,5) 180 атм.</t>
  </si>
  <si>
    <t>10х 610 0/90</t>
  </si>
  <si>
    <t>Производим</t>
  </si>
  <si>
    <t>РВД 10х1010 0/90 (гнут.фитинг) ключ 24 (М20х1,5) 180 атм.</t>
  </si>
  <si>
    <t>10х1010 0/90</t>
  </si>
  <si>
    <t>РВД 10х1210 0/90 (гнут.фитинг) ключ 24 (М20х1,5) 180 атм.</t>
  </si>
  <si>
    <t>10х1210 0/90</t>
  </si>
  <si>
    <t>РВД 10х1210 гайка 24 (М20х1,5) 180 атм.</t>
  </si>
  <si>
    <t>10х1210</t>
  </si>
  <si>
    <t>РВД 10х1210 ключ 22 (М18х1,5) 180 атм. Саранск</t>
  </si>
  <si>
    <t>РВД 10х1410 гайка 24 (М20х1,5) 180 атм.</t>
  </si>
  <si>
    <t>10х1410</t>
  </si>
  <si>
    <t>РВД 10х1600 0/90 (гнут.фитинг) ключ 24 (М20х1,5) 180 атм.</t>
  </si>
  <si>
    <t>10х1600 0/90</t>
  </si>
  <si>
    <t>РВД 10х1610 гайка 24 (М20х1,5) 180 атм.</t>
  </si>
  <si>
    <t>10х1610</t>
  </si>
  <si>
    <t>РВД 10х1810 гайка 24 (М20х1,5) 180 атм.</t>
  </si>
  <si>
    <t>10х1810</t>
  </si>
  <si>
    <t>РВД 12х 410 (М22х1,5) 160 атм. гайка 27</t>
  </si>
  <si>
    <t>12х 410 гайка 27</t>
  </si>
  <si>
    <t>РВД 12х 410 гайка 24 (М20х1,5) 160 атм.</t>
  </si>
  <si>
    <t>12х 410</t>
  </si>
  <si>
    <t>РВД 12х 410 гайка 24 (М20х1,5) 275 атм. (2SN)</t>
  </si>
  <si>
    <t>12х 410 (2SN)</t>
  </si>
  <si>
    <t>РВД 12х 610 (М22х1,5) 160 атм. гайка 27</t>
  </si>
  <si>
    <t>12х 610 гайка 27</t>
  </si>
  <si>
    <t>РВД 12х 610 0/90 (гнут.фитинг) ключ 24 (М20х1,5) 160 атм.</t>
  </si>
  <si>
    <t>12х 610</t>
  </si>
  <si>
    <t>РВД 12х 610 гайка 24 (М20х1,5) 160 атм.</t>
  </si>
  <si>
    <t>РВД 12х 610 гайка 24 (М20х1,5) 275 атм. (2SN)</t>
  </si>
  <si>
    <t>12х 610 (2SN)</t>
  </si>
  <si>
    <t>РВД 12х 810 (М22х1,5) 160 атм. гайка 27</t>
  </si>
  <si>
    <t>12х 810 гайка 27</t>
  </si>
  <si>
    <t>РВД 12х 810 0/90 (гнут.фитинг) ключ 24 (М20х1,5) 160 атм.</t>
  </si>
  <si>
    <t>12х 810</t>
  </si>
  <si>
    <t>РВД 12х 810 гайка 24 (М20х1,5) 160 атм.</t>
  </si>
  <si>
    <t>РВД 12х 810 гайка 24 (М20х1,5) 275 атм. (2SN)</t>
  </si>
  <si>
    <t>12х 810 (2SN)</t>
  </si>
  <si>
    <t>РВД 12х1010 (М22х1,5) 160 атм. гайка 27</t>
  </si>
  <si>
    <t>12х1010 гайка 27</t>
  </si>
  <si>
    <t>РВД 12х1010 гайка 24 (М20х1,5) 160 атм.</t>
  </si>
  <si>
    <t>12х1010</t>
  </si>
  <si>
    <t>РВД 12х1010 гайка 24 (М20х1,5) 275 атм. (2SN)</t>
  </si>
  <si>
    <t>12х1010 (2SN)</t>
  </si>
  <si>
    <t>РВД 12х1210 (М22х1,5) 160 атм. гайка 27</t>
  </si>
  <si>
    <t>12х1210 гайка 27</t>
  </si>
  <si>
    <t>РВД 12х1210 гайка 24 (М20х1,5) 160 атм.</t>
  </si>
  <si>
    <t>12х1210</t>
  </si>
  <si>
    <t>РВД 12х1410 гайка 24 (М20х1,5) 160 атм.</t>
  </si>
  <si>
    <t>12х1410</t>
  </si>
  <si>
    <t>РВД 12х1410 гайка 24 (М20х1,5) 275 атм. (2SN)</t>
  </si>
  <si>
    <t>12х1410 (2SN)</t>
  </si>
  <si>
    <t>РВД 12х1610 гайка 24 (М20х1,5) 160 атм.</t>
  </si>
  <si>
    <t>12х1610</t>
  </si>
  <si>
    <t>РВД 12х1610 гайка 24 (М20х1,5) 275 атм. (2SN)</t>
  </si>
  <si>
    <t>12х1610 (2SN)</t>
  </si>
  <si>
    <t>РВД 12х1810 (М22х1,5) 160 атм. гайка 27</t>
  </si>
  <si>
    <t>12х1810 гайка 27</t>
  </si>
  <si>
    <t>РВД 12х1810 гайка 24 (М20х1,5) 275 атм. (2SN)</t>
  </si>
  <si>
    <t>12х1810 (2SN)</t>
  </si>
  <si>
    <t>РВД 16х 410 гайка 32 (М27х1,5) 130 атм.</t>
  </si>
  <si>
    <t>16х 410</t>
  </si>
  <si>
    <t>РВД 16х 410 гайка 32 (М27х1,5) 250 атм. (2SN)</t>
  </si>
  <si>
    <t>16х 410 (2SN)</t>
  </si>
  <si>
    <t>РВД 16х 610 гайка 32 (М27х1,5) 130 атм.</t>
  </si>
  <si>
    <t>16х 610</t>
  </si>
  <si>
    <t>РВД 16х 610 гайка 32 (М27х1,5) 250 атм. (2SN)</t>
  </si>
  <si>
    <t>16х 610 (2SN)</t>
  </si>
  <si>
    <t>РВД 16х 810 гайка 32 (М27х1,5) 130 атм.</t>
  </si>
  <si>
    <t>16х 810</t>
  </si>
  <si>
    <t>РВД 16х 810 гайка 32 (М27х1,5) 250 атм. (2SN)</t>
  </si>
  <si>
    <t>16х 810 (2SN)</t>
  </si>
  <si>
    <t>РВД 16х1010 гайка 32 (М27х1,5) 250 атм. (2SN)</t>
  </si>
  <si>
    <t>16х1010 (2SN)</t>
  </si>
  <si>
    <t>РВД 16х1210 гайка 32 (М27х1,5) 250 атм. (2SN)</t>
  </si>
  <si>
    <t>16х1210 (2SN)</t>
  </si>
  <si>
    <t>РВД 16х1410 гайка 32 (М27х1,5) 250 атм. (2SN)</t>
  </si>
  <si>
    <t>16х1410 (2SN)</t>
  </si>
  <si>
    <t>РВД 16х1610 гайка 32 (М27х1,5) 250 атм. (2SN)</t>
  </si>
  <si>
    <t>16х1610 (2SN)</t>
  </si>
  <si>
    <t>РВД 16х1810 гайка 32 (М27х1,5) 130 атм.</t>
  </si>
  <si>
    <t>16х1810</t>
  </si>
  <si>
    <t>РВД 16х1810 гайка 32 (М27х1,5) 250 атм. (2SN)</t>
  </si>
  <si>
    <t>16х1810 (2SN)</t>
  </si>
  <si>
    <t>РВД 16х2010 гайка 32 (М27х1,5) 250 атм. (2SN)</t>
  </si>
  <si>
    <t>16х2010 (2SN)</t>
  </si>
  <si>
    <t>РВД 16х2210 ключ 32 (М27х1,5) 250 атм. (2SN)</t>
  </si>
  <si>
    <t>16х2210 (2SN)</t>
  </si>
  <si>
    <t>Рукав 8х16,5-1,6 МПа б/дорн ГОСТ 10362-2017 / ВПТ</t>
  </si>
  <si>
    <t>8х16,5-1,6</t>
  </si>
  <si>
    <t>пог.м</t>
  </si>
  <si>
    <t>Рукава высокого давления 1SN 08мм (215 Атм)</t>
  </si>
  <si>
    <t>1SN 08мм</t>
  </si>
  <si>
    <t>Рукава высокого давления 1SN 10мм (180Атм)</t>
  </si>
  <si>
    <t>1SN 10мм</t>
  </si>
  <si>
    <t>Рукава высокого давления 1SN 12мм (160Атм)</t>
  </si>
  <si>
    <t>1SN 12мм</t>
  </si>
  <si>
    <t>Рукава высокого давления 1SN 16мм (130Атм)</t>
  </si>
  <si>
    <t>1SN 16мм</t>
  </si>
  <si>
    <t>Рукава высокого давления 2SN 12мм (275Атм)</t>
  </si>
  <si>
    <t>2SN 12мм</t>
  </si>
  <si>
    <t>Рукава высокого давления 2SN 16мм (250Атм)</t>
  </si>
  <si>
    <t>Угольник (наконечник 430) BANJO под болт d=14/шланг d=10</t>
  </si>
  <si>
    <t>Фитинг DK S32 (М27*1,5, ДУ16) н.о.</t>
  </si>
  <si>
    <t>Фитинг к РВД S19 (М16х1,5 ДУ8) ЕВРО (гайка+ниппель+муфта)</t>
  </si>
  <si>
    <t>Фитинг к РВД S19 под 90° (М16х1,5 ДУ8) ЕВРО (гайка+ниппель+муфта)</t>
  </si>
  <si>
    <t>Фитинг к РВД S24 (М20х1,5 ДУ10) ЕВРО (гайка+ниппель+муфта)</t>
  </si>
  <si>
    <t>Фитинг к РВД S24 (М20х1,5 ДУ12) ЕВРО (гайка+ниппель+муфта)</t>
  </si>
  <si>
    <t>Фитинг к РВД S24 под 90° (М20х1,5 ДУ10) ЕВРО (гайка+ниппель+муфта)</t>
  </si>
  <si>
    <t>Фитинг к РВД S24 под 90° (М20х1,5 ДУ12) ЕВРО (гайка+ниппель+муфта)</t>
  </si>
  <si>
    <t>Фитинг к РВД S27 (М22х1,5 ДУ12) ЕВРО (гайка+ниппель+муфта)</t>
  </si>
  <si>
    <t>Фитинг к РВД S27 под 90° (М22х1,5 ДУ12) ЕВРО (гайка+ниппель+муфта)</t>
  </si>
  <si>
    <t>Фитинг к РВД S32 (М27х1,5 ДУ16) ЕВРО (гайка+ниппель+муфта)</t>
  </si>
  <si>
    <t>Фитинг к РВД S32 под 90° (М27х1,5 ДУ16) ЕВРО (гайка+ниппель+муфта)</t>
  </si>
  <si>
    <t>Ремкомплекты (паронит)</t>
  </si>
  <si>
    <t>Прокладка водяного насоса (0.8) /ТД/ 50-1307048-Б</t>
  </si>
  <si>
    <t>50-1307048-Б</t>
  </si>
  <si>
    <t>Прокладка впускного коллектора (безасбест) Д-21, Д-144 /ТД/ Д37М-1008070</t>
  </si>
  <si>
    <t>Д37М-1008070</t>
  </si>
  <si>
    <t>Прокладка выпускного коллектора (безасбест) Д-21, Д-144 /ТД/ Д37М-1008170</t>
  </si>
  <si>
    <t>Д37М-1008170</t>
  </si>
  <si>
    <t>Прокладка выпускного коллектора А-01, А-41 (Безасбест) /ТД/ 01-07с7</t>
  </si>
  <si>
    <t>01-07с7</t>
  </si>
  <si>
    <t>Прокладка задней плиты ММЗ (0.8) /ТД/ 240-1002314</t>
  </si>
  <si>
    <t>240-1002314</t>
  </si>
  <si>
    <t>Прокладка клапанной крышки (2,0) Д-144, -21 / Д37М-1007419</t>
  </si>
  <si>
    <t>Д37М-1007419</t>
  </si>
  <si>
    <t>Прокладка клапанной крышки (резинопробка) А-01, А-41/ТД/ 448-0627</t>
  </si>
  <si>
    <t>448-0627</t>
  </si>
  <si>
    <t>Прокладка колпака А-41 (паронит) 1,5 мм / 43-0627</t>
  </si>
  <si>
    <t>43-0627</t>
  </si>
  <si>
    <t>Прокладка поддона картера (Пробка TDRP-4) Д-260 /ТД/ 260-1009002</t>
  </si>
  <si>
    <t>260-1009002</t>
  </si>
  <si>
    <t>Прокладка радиатора Д-240 (Резинопробка) /ТД/ 70У-1301169</t>
  </si>
  <si>
    <t>Прокладка радиатора К-700 /ТД/ 700.13.01.035</t>
  </si>
  <si>
    <t>700.13.01.035</t>
  </si>
  <si>
    <t>Р/к Для ремонта заднего моста (РТИ с манжетами) МТЗ-80 (7 наим.) /ТД/ 12-401-111</t>
  </si>
  <si>
    <t>12-401-111</t>
  </si>
  <si>
    <t>Р/к Для ремонта редуктора перед. вед. моста (РТИ,манжеты,проклад.)  МТЗ-82 (10 наим.)/ТД/ 12-417-211</t>
  </si>
  <si>
    <t>12-417-211</t>
  </si>
  <si>
    <t>Р/к Корпуса сцепления (паронит, РТИ) МТЗ-1221 (12 наим.) /ТД/ 12-426-211</t>
  </si>
  <si>
    <t>12-426-211</t>
  </si>
  <si>
    <t>Р/к Направляющих втулок штанг клапанов Д-144 (Т-40) (1 наим.) /ТД/ 12-441-200</t>
  </si>
  <si>
    <t>12-441-200</t>
  </si>
  <si>
    <t>Р/к переднего ведущего моста РТИ (кольца, манжеты) полный МТЗ-80, 82 (11 наим.) /ТД/ 12-358-211</t>
  </si>
  <si>
    <t>12-358-211</t>
  </si>
  <si>
    <t>Р/к переднего моста (паронит) МТЗ-80 (6 наим.) /ТД/ 12-77-211</t>
  </si>
  <si>
    <t>12-77-211</t>
  </si>
  <si>
    <t>Р/к Прокладок бортового редуктора (паронит) ДТ-75 (6 наим.) /ТД/ 12-120-211</t>
  </si>
  <si>
    <t>12-120-211</t>
  </si>
  <si>
    <t>Р/к Прокладок водяного насоса (паронит) Д-240 (2 наим.) /ТД/ 12-346-211</t>
  </si>
  <si>
    <t>12-346-211</t>
  </si>
  <si>
    <t>Р/к Прокладок водяного насоса (паронит) Т-4, ДТ-75 (2 наим.) /ТД/ 12-375-311</t>
  </si>
  <si>
    <t>12-375-311</t>
  </si>
  <si>
    <t>Р/к Прокладок двигателя (общ. ГБЦ) А-41 (полный, паронит, с РТИ) (38 наим.) /ТД/ 12-340-211</t>
  </si>
  <si>
    <t>12-340-211</t>
  </si>
  <si>
    <t>Р/к Прокладок двигателя (общ.ГБЦ) А-41 (полн., паронит, ГБЦ с герм.) (32 наим.) /ТД/ 12-423-211</t>
  </si>
  <si>
    <t>12-423-211</t>
  </si>
  <si>
    <t>Р/к Прокладок двигателя (общая ГБЦ) А-41 (полный, паронит) (32 наим.) /ТД/ 12-53-211</t>
  </si>
  <si>
    <t>12-53-211</t>
  </si>
  <si>
    <t>Р/к Прокладок двигателя (паронит) А-01 (25 наим.) /ТД/ 12-19-211</t>
  </si>
  <si>
    <t>12-19-211</t>
  </si>
  <si>
    <t>Р/к Прокладок двигателя (паронит) Д-144 (17 наим.) /ТД/ 12-05-211</t>
  </si>
  <si>
    <t>12-05-211</t>
  </si>
  <si>
    <t>Р/к Прокладок двигателя (паронит) Д-21 (15 наим.) /ТД/ 12-03-211</t>
  </si>
  <si>
    <t>12-03-211</t>
  </si>
  <si>
    <t>Р/к Прокладок двигателя (полный, паронит, с РТИ) Д-144 (27 наим.) /ТД/ 12-372-211</t>
  </si>
  <si>
    <t>12-372-211</t>
  </si>
  <si>
    <t>Р/к Прокладок двигателя (полный, паронит) Д-260 (33 наим.) /ТД/ 12-39-211</t>
  </si>
  <si>
    <t>12-39-211</t>
  </si>
  <si>
    <t>Р/к Прокладок двигателя (полный, паронит) ПД-10 (12 наим.) /ТД/ 12-65-211</t>
  </si>
  <si>
    <t>12-65-211</t>
  </si>
  <si>
    <t>Р/к Прокладок двигателя (полный, паронит) СМД-14-22 (34 наим.) /ТД/ 12-43-211</t>
  </si>
  <si>
    <t>12-43-211</t>
  </si>
  <si>
    <t>Р/к Прокладок двигателя (полный,паронит,ПГБЦ с герметиком) Д-240 (34 наим.) /ТД/ 12-68-211</t>
  </si>
  <si>
    <t>12-68-211</t>
  </si>
  <si>
    <t>Р/к Прокладок двигателя (полный) СМД-60 (31 наим.) /ТД/ 12-47-211</t>
  </si>
  <si>
    <t>12-47-211</t>
  </si>
  <si>
    <t>Р/к Прокладок двигателя (разд. ГБЦ) А-41 (полный, паронит) (32 наим.) /ТД/ 12-55-211</t>
  </si>
  <si>
    <t>12-55-211</t>
  </si>
  <si>
    <t>Р/к прокладок двигателя Д-245.7 ЕВРО-3 (полный к-т паронит, 38 наим.) / ТД/ 12-244-211</t>
  </si>
  <si>
    <t>12-244-211</t>
  </si>
  <si>
    <t>Р/к Прокладок заднего моста (паронит) МТЗ-80 (5 наим.) /ТД/ 12-27-211</t>
  </si>
  <si>
    <t>12-27-211</t>
  </si>
  <si>
    <t>Р/к прокладок заднего моста (паронит) Т-40 (7 наим.)/ТД/12-114-211</t>
  </si>
  <si>
    <t>12-114-211</t>
  </si>
  <si>
    <t>Р/к Прокладок корпуса сцепления (паронит) Т-40 (5 наим.) /ТД/ 12-130-211</t>
  </si>
  <si>
    <t>12-130-211</t>
  </si>
  <si>
    <t>Р/к Прокладок КПП (паронит) ДТ-75 (6 наим.) /ТД/ 12-132-211</t>
  </si>
  <si>
    <t>12-132-211</t>
  </si>
  <si>
    <t>Р/к Прокладок КПП (паронит) МТЗ-80 (10 наим.) /ТД/ 12-102-211</t>
  </si>
  <si>
    <t>12-102-211</t>
  </si>
  <si>
    <t>Р/к Прокладок КПП (паронит) Т-40 (14 наим.) /ТД/ 12-93-211</t>
  </si>
  <si>
    <t>12-93-211</t>
  </si>
  <si>
    <t>Р/к прокладок сцепления (паронит) МТЗ-80 (4 наим.) /ТД/ 12-366-311</t>
  </si>
  <si>
    <t>12-366-311</t>
  </si>
  <si>
    <t>Р/к прокладок сцепления (паронит) МТЗ-80 (5 наим.) /ТД/ 12-137-211</t>
  </si>
  <si>
    <t>12-137-211</t>
  </si>
  <si>
    <t>Р/к Прокладок ТНВД (паронит) МТЗ-80 (7 наим.) /ТД/ 12-25-211</t>
  </si>
  <si>
    <t>12-25-211</t>
  </si>
  <si>
    <t>Р/к Прокладок топливного насоса (паронит)  А-41, СМД-14-22 (8 наим.) /ТД/ 12-217-111</t>
  </si>
  <si>
    <t>12-217-111</t>
  </si>
  <si>
    <t>Р/к трубок уплотнения головки Д-160 (медная) (1наим) /ТД/ 12-359-200</t>
  </si>
  <si>
    <t>12-359-200</t>
  </si>
  <si>
    <t>Р/к Центробежного масляного фильтра А-01, А-41 (4 наим.) /ТД/ 12-148-100</t>
  </si>
  <si>
    <t>12-148-100</t>
  </si>
  <si>
    <t>Ремкомплекты, сальники, манжеты</t>
  </si>
  <si>
    <t>100х120х12-2,2 манжета армированная</t>
  </si>
  <si>
    <t>100х120х12-2,2</t>
  </si>
  <si>
    <t>100х125х12-2,2 манжета армированная</t>
  </si>
  <si>
    <t>100х125х12-2,2</t>
  </si>
  <si>
    <t>105х130х12-1,2 манжета армированная</t>
  </si>
  <si>
    <t>105х130х12-1,2</t>
  </si>
  <si>
    <t>140х170х15 -2,2 манжета армированная</t>
  </si>
  <si>
    <t>140х170х15 -2,2</t>
  </si>
  <si>
    <t>16х30х7-1,2 манжета армированная</t>
  </si>
  <si>
    <t>16х30х7-1,2</t>
  </si>
  <si>
    <t>20х40х10-2,2 манжета армированная</t>
  </si>
  <si>
    <t>20х40х10-2,2</t>
  </si>
  <si>
    <t>20х42х10-2,2 манжета армированная</t>
  </si>
  <si>
    <t>20х42х10-2,2</t>
  </si>
  <si>
    <t>22х40х10-2,2 манжета армированная</t>
  </si>
  <si>
    <t>22х40х10-2,2</t>
  </si>
  <si>
    <t>25х42х10-2,2 манжета армированная</t>
  </si>
  <si>
    <t>25х42х10-2,2</t>
  </si>
  <si>
    <t>30х52х10-2,2 манжета армированная</t>
  </si>
  <si>
    <t>30х52х10-2,2</t>
  </si>
  <si>
    <t>30х56х10-2,2 манжета армированная</t>
  </si>
  <si>
    <t>30х56х10-2,2</t>
  </si>
  <si>
    <t>34х50х10-1,2 сальник</t>
  </si>
  <si>
    <t>34х50х10-1,2</t>
  </si>
  <si>
    <t>38х62х10-2,2 манжета армированная</t>
  </si>
  <si>
    <t>38х62х10-2,2</t>
  </si>
  <si>
    <t>52х75х10-2,2 манжета армированная</t>
  </si>
  <si>
    <t>52х75х10-2,2</t>
  </si>
  <si>
    <t>60х85х10-2,2 манжета армированная</t>
  </si>
  <si>
    <t>60х85х10-2,2</t>
  </si>
  <si>
    <t>75х100х10-2,2 манжета армированная</t>
  </si>
  <si>
    <t>75х100х10-2,2</t>
  </si>
  <si>
    <t>80х100х10-2,2 сальник</t>
  </si>
  <si>
    <t>80х100х10-2,2</t>
  </si>
  <si>
    <t>85х105х10-1,2 манжета армированная</t>
  </si>
  <si>
    <t>85х105х10-1,</t>
  </si>
  <si>
    <t>85х110х12-2,2 манжета армированная</t>
  </si>
  <si>
    <t>85х110х12-2,2</t>
  </si>
  <si>
    <t>95х130х12x17,5-2,2 манжета армированная</t>
  </si>
  <si>
    <t>95х130х12x17,5-2,2</t>
  </si>
  <si>
    <t>Набор резиновых колец (желтый)</t>
  </si>
  <si>
    <t>Набор резиновых колец (красный)</t>
  </si>
  <si>
    <t>Набор резиновых колец (синий)</t>
  </si>
  <si>
    <t>Р/к главной передачи переднего ведущего моста / МТЗ-80/82/82А/102 / 1949</t>
  </si>
  <si>
    <t>Р/к ГЦ подъёма жатки ГА-80000/СК-5М1 / 2618</t>
  </si>
  <si>
    <t>Р/к клапана предохранительного ГА-33000Г Енисей-1200 / 3209</t>
  </si>
  <si>
    <t>Р/к наконечника рулевой тяги (с пальцем)  МТЗ, ЮМЗ, Т-40 / 717</t>
  </si>
  <si>
    <t>Р/к наконечника рулевой тяги (с пальцем) МТЗ-1221 1220-3003010 / 724</t>
  </si>
  <si>
    <t>Р/к Р-80 3/1-222 Р-80-3/1-444 и их мод-ий (с клапаном) МТЗ/ЮМЗ/ДТ-75 / 508</t>
  </si>
  <si>
    <t>Ремни</t>
  </si>
  <si>
    <t>Ремень 1250 11х10 вентилятора гладкий МТЗ</t>
  </si>
  <si>
    <t>Ремень 1250 11х10 вентилятора зубчатый МТЗ</t>
  </si>
  <si>
    <t>1250 11х10</t>
  </si>
  <si>
    <t>Ремень 1250 8,5х8 вентилятора зубчатый КамАЗ/ЗИЛ/Бычок 740-1308020</t>
  </si>
  <si>
    <t>1250 8,5х8</t>
  </si>
  <si>
    <t>Ремень 1280 11х10 вентилятора гладкий Т-40</t>
  </si>
  <si>
    <t>1280 11х10</t>
  </si>
  <si>
    <t>Ремень 1280 8,5х8 вентилятора гладкий Т-40, Т-25</t>
  </si>
  <si>
    <t>Ремень 1320 -8,5х8 вентилятора гладкий КАМАЗ/УРАЛ 740-1307170</t>
  </si>
  <si>
    <t>740-1307170</t>
  </si>
  <si>
    <t>Ремень 6РК 1703  генератора поликлиновой Евро-2  КАМАЗ-6520 740.20-1307170</t>
  </si>
  <si>
    <t>740.20-1307170</t>
  </si>
  <si>
    <t>Ремень 887 14х10 помпы гладкий ЯМЗ 236, ЯМЗ 238, МАЗ 500, КРАЗ 255, ДОН 1500 236-1307170</t>
  </si>
  <si>
    <t>887 14х10</t>
  </si>
  <si>
    <t>Ремень AVX 1180-11х10 К-701М(помпа),ЯМЗ-238ЕК (комДон), МАЗ-4370, "Валдай"</t>
  </si>
  <si>
    <t>1180*10*11</t>
  </si>
  <si>
    <t>Ремень В(Б)-1320</t>
  </si>
  <si>
    <t>В(Б)-1320</t>
  </si>
  <si>
    <t>Сеялка, почвообработка</t>
  </si>
  <si>
    <t>Лапа (410 мм, S=9 мм) культиватора КТС-10, КПЭ-3,8</t>
  </si>
  <si>
    <t>КТС-10, КПЭ-3,8</t>
  </si>
  <si>
    <t>Лапа (480мм) АПК-7,2, КСП</t>
  </si>
  <si>
    <t>АПК-7,2, КСП</t>
  </si>
  <si>
    <t>Лемех ПЛЖ 31-702 (листовой, сормайт) t=10 мм</t>
  </si>
  <si>
    <t>ПЛЖ 31-702</t>
  </si>
  <si>
    <t>Лемех ПЛЖ 31-702-К (листовой)</t>
  </si>
  <si>
    <t>ПЛЖ 31-702-К</t>
  </si>
  <si>
    <t>Наконечник семяпровода Н127.14.010</t>
  </si>
  <si>
    <t>Н127.14.010</t>
  </si>
  <si>
    <t>Отвал П 401</t>
  </si>
  <si>
    <t>П 401</t>
  </si>
  <si>
    <t>Семяпровод Н127.14.000-03 (30х350) СЗП-3,6</t>
  </si>
  <si>
    <t>Н127.14.000-03</t>
  </si>
  <si>
    <t>Ступица ВАА-0004</t>
  </si>
  <si>
    <t>ВАА-0004</t>
  </si>
  <si>
    <t>Ступица колеса в сборе СКП 01.35.001 СЗС-2,1,СКП-2,1</t>
  </si>
  <si>
    <t>СКП 01.35.001</t>
  </si>
  <si>
    <t>Шпулька подшипника ЛШ-312 ЛДГ-10/15</t>
  </si>
  <si>
    <t>ЛШ-312 ЛДГ-10/15</t>
  </si>
  <si>
    <t>СМД</t>
  </si>
  <si>
    <t>Диск сцепления ведомый (закрыт. пружина) СМД А52.21.000</t>
  </si>
  <si>
    <t>А52.21.000</t>
  </si>
  <si>
    <t>Диск сцепления ведомый закр. пружина (безасбест. накладка/стекловол.) СМД А52.21.000</t>
  </si>
  <si>
    <t>Насос водяной 18Н-13С2 СМД</t>
  </si>
  <si>
    <t>Насос водяной Д-442 / 442-56-13с6</t>
  </si>
  <si>
    <t>442-56-13с6</t>
  </si>
  <si>
    <t>Т-150, Т-150К</t>
  </si>
  <si>
    <t>Барабан 150.37.140-1 фрикционный Т-150</t>
  </si>
  <si>
    <t>150.37.140-1</t>
  </si>
  <si>
    <t>Вал 151.37.239 ходоуменьшителя Т-150</t>
  </si>
  <si>
    <t>151.37.239</t>
  </si>
  <si>
    <t>Вал 151.37.305-4 первичный раздаточной коробки Т-150К</t>
  </si>
  <si>
    <t>151.37.305-4</t>
  </si>
  <si>
    <t>Вал 151.37.310-1 привода Т-150К</t>
  </si>
  <si>
    <t>151.37.310-1</t>
  </si>
  <si>
    <t>Вал 151.37.407 привода насоса Т-150К</t>
  </si>
  <si>
    <t>151.37.407</t>
  </si>
  <si>
    <t>Вал 155.37.507-1 длинный 16 см Т-150К</t>
  </si>
  <si>
    <t>155.37.507-1</t>
  </si>
  <si>
    <t>Втулка 125.30.136 вертикального шарнира Т-150</t>
  </si>
  <si>
    <t>125.30.136</t>
  </si>
  <si>
    <t>Втулка 125.30.138 горизонтального шарнира Т-150</t>
  </si>
  <si>
    <t>125.30.138</t>
  </si>
  <si>
    <t>Втулка 150.37.146 распределителя Т-150К</t>
  </si>
  <si>
    <t>150.37.146</t>
  </si>
  <si>
    <t>Втулка 151.30.164 полурамы внутренняя Т-150</t>
  </si>
  <si>
    <t>151.30.164</t>
  </si>
  <si>
    <t>Втулка 151.53.131-1 муфты Т-150</t>
  </si>
  <si>
    <t>151.53.131-1</t>
  </si>
  <si>
    <t>Крестовина кардана Т-150 большая (50х155) 150.36.013А</t>
  </si>
  <si>
    <t>150.36.013А</t>
  </si>
  <si>
    <t>Крестовина кардана Т-150 малая (39х118) 150.41.045 Р</t>
  </si>
  <si>
    <t>150.41.045 Р ЗИЛ, Т4, КЗ</t>
  </si>
  <si>
    <t>Муфта 150.53.132 предохранительная Т-150</t>
  </si>
  <si>
    <t>150.53.132</t>
  </si>
  <si>
    <t>Муфта 151.37.400 фланца Т-150К</t>
  </si>
  <si>
    <t>151.37.400</t>
  </si>
  <si>
    <t>Муфта 151.72.216-2 полуоси Т-150</t>
  </si>
  <si>
    <t>151.72.216-2</t>
  </si>
  <si>
    <t>Стакан 151.37.102-1Б верхний Т-150К</t>
  </si>
  <si>
    <t>151.37.102-1Б</t>
  </si>
  <si>
    <t>Фланец коленвала тонкий Т-150 с ДВС ЯМЗ (6/140) 236Д-1005121</t>
  </si>
  <si>
    <t>Шестерня 150.37.120-2 ведомая 2-ой передачи Z=46/38 (под подшипник 50115) Т-150К</t>
  </si>
  <si>
    <t>150.37.120-2</t>
  </si>
  <si>
    <t>Шестерня 150.39.110-3 (Z=17/8) солнечная крупн.шлиц Т-150, ХТЗ</t>
  </si>
  <si>
    <t>150.39.110-3</t>
  </si>
  <si>
    <t>Шестерня 151.37.117 (Z=36/46) под подшипник 50115 Т-150К</t>
  </si>
  <si>
    <t>151.37.117</t>
  </si>
  <si>
    <t>Шестерня 151.37.128 (Z=22) Т-150К</t>
  </si>
  <si>
    <t>151.37.128</t>
  </si>
  <si>
    <t>Шестерня 151.37.129-2 (Z=32) промежуточная заднего хода нов.обр. (узкая) Т-150</t>
  </si>
  <si>
    <t>151.37.129</t>
  </si>
  <si>
    <t>Шестерня 151.37.207-5 (Z=18/18) вала ходоуменьшителя ведущая Т-150</t>
  </si>
  <si>
    <t>151.37.207-5</t>
  </si>
  <si>
    <t>Шестерня 151.37.207-6 (Z=31/18) ходоуменьшителя Т-150К</t>
  </si>
  <si>
    <t>151.37.207-6</t>
  </si>
  <si>
    <t>Шестерня 151.37.208-3 (Z=28) ведущая 2-й передачи Т-150К</t>
  </si>
  <si>
    <t>151.37.208-3</t>
  </si>
  <si>
    <t>Шестерня 151.37.234 (Z=44) вала ходоуменьшителя Т-150К</t>
  </si>
  <si>
    <t>151.37.234</t>
  </si>
  <si>
    <t>Шестерня 151.37.303-2А (Z=37/30) ведущая транспортного редуктора Т-150К</t>
  </si>
  <si>
    <t>151.37.303-2А</t>
  </si>
  <si>
    <t>Шестерня 151.37.379-2 (Z=50) привода насоса Т-150К</t>
  </si>
  <si>
    <t>151.37.379-2</t>
  </si>
  <si>
    <t>Шестерня 151.37.483 (Z=17) раздаточной коробки Т-150К</t>
  </si>
  <si>
    <t>151.37.483</t>
  </si>
  <si>
    <t>Шестерня 151.37.484 (Z=17) раздаточной коробки Т-150К</t>
  </si>
  <si>
    <t>151.37.484</t>
  </si>
  <si>
    <t>Шестерня 155.37.237 (Z=20) нов. обр. Т-150К, ХТЗ</t>
  </si>
  <si>
    <t>155.37.237</t>
  </si>
  <si>
    <t>Т-25, Т-16</t>
  </si>
  <si>
    <t>Амортизатор  Т-25 кабины (подушка)  верхний  (малая)   Т30.47.094</t>
  </si>
  <si>
    <t>Т30.47.094</t>
  </si>
  <si>
    <t>Амортизатор  Т-25 кабины (подушка)  нижний (больш)   Т30.47.093</t>
  </si>
  <si>
    <t>Т30.47.093</t>
  </si>
  <si>
    <t>Вал А25.37.301 промежуточный (длинный L=490мм) Т-25</t>
  </si>
  <si>
    <t>А25.37.301</t>
  </si>
  <si>
    <t>Вал коленчатый б/вкл. Т-25, Т-16 нов. обр. (М14) Д21-1005011</t>
  </si>
  <si>
    <t>Д21-1005011</t>
  </si>
  <si>
    <t>Вал коленчатый б/вкл. Т-25, Т-16 ст. обр. (М12) Д21-1005011Б2</t>
  </si>
  <si>
    <t>Д21-1005011Б2</t>
  </si>
  <si>
    <t>Вал СШ20.21.126 главного сцепления Т-16</t>
  </si>
  <si>
    <t>СШ20.21.126</t>
  </si>
  <si>
    <t>Валик А25.37.188 (блокировки, d=14мм) Т-25</t>
  </si>
  <si>
    <t>А25.37.188</t>
  </si>
  <si>
    <t>Вилка переключения Т30.37.180 Т-25</t>
  </si>
  <si>
    <t>Т30.37.180</t>
  </si>
  <si>
    <t>Вилка переключения Т30.37.182 Т-25</t>
  </si>
  <si>
    <t>Т30.37.182</t>
  </si>
  <si>
    <t>Вилка реверса н/о (узкий паз) Т30.37.185A Т-25</t>
  </si>
  <si>
    <t>Т30.37.185A</t>
  </si>
  <si>
    <t>Вклад. Д-21 кор. Н2  Дайдо Металл Русь / Д21М-1000102-Н2</t>
  </si>
  <si>
    <t>Д21М-1000102-Н2</t>
  </si>
  <si>
    <t>Вклад. Д-21 кор. Р1  Дайдо Металл Русь / Д21М-1000102-Р1</t>
  </si>
  <si>
    <t>Д21М-1000102-Р1</t>
  </si>
  <si>
    <t>Вклад. Д-21 шат. Н2 Дайдо Металл Русь / Д21М-1000104-Н2</t>
  </si>
  <si>
    <t>Д21М-1000104-Н2</t>
  </si>
  <si>
    <t>Вклад. Д-21 шат. Р1 Дайдо Металл Русь / Д21М-1000104-Р1</t>
  </si>
  <si>
    <t>Д21М-1000104-Р1</t>
  </si>
  <si>
    <t>Втулка 25.22.106 привода гидронасоса (4 шлица) Т-25</t>
  </si>
  <si>
    <t>25.22.106</t>
  </si>
  <si>
    <t>Диск сцепления ведомый (безасбест. накладка/стекловол.) ДСШ14.21.021-2 Т-16М</t>
  </si>
  <si>
    <t>ДСШ14.21.021-2</t>
  </si>
  <si>
    <t>Диск сцепления ведомый 25.21.025А Т-25</t>
  </si>
  <si>
    <t>25.21.025А</t>
  </si>
  <si>
    <t>Диск сцепления ведомый Т-16М / ДСШ14.21.021-2А</t>
  </si>
  <si>
    <t>ДСШ14.21.021-2А</t>
  </si>
  <si>
    <t>Коллектор Д21-1008121Г выпускной (трубопровод) Т-25</t>
  </si>
  <si>
    <t>Д21-1008121Г</t>
  </si>
  <si>
    <t>Комплект шайб реверса 14.37.025-2Р Т-25</t>
  </si>
  <si>
    <t>14.37.025-2Р</t>
  </si>
  <si>
    <t>Корзина сцепления 25.21.031А Т-25</t>
  </si>
  <si>
    <t>25.21.031А</t>
  </si>
  <si>
    <t>Корзина сцепления Т-16 / СШ20.21.055</t>
  </si>
  <si>
    <t>СШ20.21.055</t>
  </si>
  <si>
    <t>Лента тормозная Т-16 / СШ20.38.021</t>
  </si>
  <si>
    <t>СШ20.38.021</t>
  </si>
  <si>
    <t>Муфта 7.37.111-1 реверса (промежут. вал) Т-25</t>
  </si>
  <si>
    <t>7.37.111-1</t>
  </si>
  <si>
    <t>Муфта соединительная 14.36.001-1 Т-25</t>
  </si>
  <si>
    <t>14.36.001-1</t>
  </si>
  <si>
    <t>Наконечник (шарнир) рулевой тяги левый А35.25.000-04 Т-25</t>
  </si>
  <si>
    <t>А35.25.000-04</t>
  </si>
  <si>
    <t>Наконечник (шарнир) рулевой тяги правый А35.25.000-03 Т-25</t>
  </si>
  <si>
    <t>А35.25.000-03</t>
  </si>
  <si>
    <t>Ось А25.31.122 качания Т-25</t>
  </si>
  <si>
    <t>А25.31.122</t>
  </si>
  <si>
    <t>Ось колеса Т-25 задняя с болтами А25.39.026</t>
  </si>
  <si>
    <t>А25.39.026</t>
  </si>
  <si>
    <t>Ось цапфы Т25 левая 25.31.134</t>
  </si>
  <si>
    <t>25.31.134</t>
  </si>
  <si>
    <t>Ось цапфы Т25 правая 25.31.133</t>
  </si>
  <si>
    <t>25.31.133</t>
  </si>
  <si>
    <t>Отводка А25.21.125 без подшипника Т-25 (Укр.)</t>
  </si>
  <si>
    <t>А25.21.125</t>
  </si>
  <si>
    <t>Полуось переднего колеса (цапфа) со щитком А25.31.024 Т-25</t>
  </si>
  <si>
    <t>А25.31.024</t>
  </si>
  <si>
    <t>Привод гидронасоса НШ-10/16 дополнительный Т-25 (Укр.)</t>
  </si>
  <si>
    <t>Рукав бортовой передачи Т30.38.101 Т-25 (Укр.)</t>
  </si>
  <si>
    <t>Т30.38.101</t>
  </si>
  <si>
    <t>Рычаг 14.56.179-1 навески цилиндра Т-25</t>
  </si>
  <si>
    <t>14.56.179-1</t>
  </si>
  <si>
    <t>Рычаг отжимной Т-25 короткий 25.21.130Б1</t>
  </si>
  <si>
    <t>25.21.130Б1</t>
  </si>
  <si>
    <t>Ступица переднего колеса Т-25 / 25.31.145-1</t>
  </si>
  <si>
    <t>25.31.145-1</t>
  </si>
  <si>
    <t>Тяга Т30.31.016 продольная Т-25</t>
  </si>
  <si>
    <t>Т30.31.016</t>
  </si>
  <si>
    <t>Тяга центральная 14.56.036 Т-25</t>
  </si>
  <si>
    <t>14.56.036</t>
  </si>
  <si>
    <t>Шестерня 25.22.103 (Z=44) привода гидронасоса Т-25</t>
  </si>
  <si>
    <t>25.22.103</t>
  </si>
  <si>
    <t>Шестерня А25.37.119 ведомая (главный вал, Z=39) Т-25</t>
  </si>
  <si>
    <t>А25.37.119</t>
  </si>
  <si>
    <t>Шестерня А25.37.154 (главный вал, Z=27) Т-25</t>
  </si>
  <si>
    <t>А25.37.229</t>
  </si>
  <si>
    <t>Шестерня А25.37.156 Т-25</t>
  </si>
  <si>
    <t>А25.37.156</t>
  </si>
  <si>
    <t>Шестерня А25.37.211 (Z=18) доп. и замедл. передач с.о.</t>
  </si>
  <si>
    <t>А25.37.211</t>
  </si>
  <si>
    <t>Шестерня А25.37.212 (Z=15) коническая Т-25</t>
  </si>
  <si>
    <t>25.37.212</t>
  </si>
  <si>
    <t>Шестерня А25.37.228 (Z=21) Т-25</t>
  </si>
  <si>
    <t>А25.37.228</t>
  </si>
  <si>
    <t>Шестерня А25.37.229 промежут.вал (Z=15/29) Т-25</t>
  </si>
  <si>
    <t>Шестерня А25.37.229 промежут.вал (Z=18/29) Т-25</t>
  </si>
  <si>
    <t>Шестерня А25.37.260 (Z=42) КПП Т-25</t>
  </si>
  <si>
    <t>А25.37.260</t>
  </si>
  <si>
    <t>Т-40</t>
  </si>
  <si>
    <t>Болт М12х35 крепл. маховика стар. обр. Д144-1005336Б3</t>
  </si>
  <si>
    <t>Д144-1005336Б3</t>
  </si>
  <si>
    <t>Болт регулировочный с гайкой Т25-1601009-А1</t>
  </si>
  <si>
    <t>Т25-1601009-А1</t>
  </si>
  <si>
    <t>Вал коленчатый без вкладышей Д37М-1005010 Т-40</t>
  </si>
  <si>
    <t>Д37М-1005010</t>
  </si>
  <si>
    <t>Вал привода передних колес (Т40А-2302072Г Т-40 (Укр.)</t>
  </si>
  <si>
    <t>Т40А-2302072Г Укр.</t>
  </si>
  <si>
    <t>Вал с фланцем (хвостовик) Т40А-2302144-В1</t>
  </si>
  <si>
    <t>Т40А-2302144-В1</t>
  </si>
  <si>
    <t>Вал Т25-1701032 первичный КПП Т-40</t>
  </si>
  <si>
    <t>Т25-1701032</t>
  </si>
  <si>
    <t>Вал Т25-1701252 вторичный КПП Т-40</t>
  </si>
  <si>
    <t>Т25-1701252</t>
  </si>
  <si>
    <t>Вал Т30.40.011Г рулевого управления L=860мм короткий Т-25</t>
  </si>
  <si>
    <t>Т30.40.011Г</t>
  </si>
  <si>
    <t>Вал Т30.40.011Г рулевого управления стар. обр. L=930мм длинный Т-25</t>
  </si>
  <si>
    <t>Вал Т40А-1802032 раздаточной коробки Т-40</t>
  </si>
  <si>
    <t>Т40А-1802032</t>
  </si>
  <si>
    <t>Вилка включения Т-25/40 Т25-1601203-Б</t>
  </si>
  <si>
    <t>Т25-1601203-Б</t>
  </si>
  <si>
    <t>Вилка двойная Т40А-2304001</t>
  </si>
  <si>
    <t>Т40А-2304001</t>
  </si>
  <si>
    <t>Вилка длинная Т40А-2303001</t>
  </si>
  <si>
    <t>Т40А-2303001</t>
  </si>
  <si>
    <t>Вилка короткая Т40А-2306003 (Т40А-2306112А)</t>
  </si>
  <si>
    <t>Т40А-2306003/Т40А-2306112</t>
  </si>
  <si>
    <t>Вилка переключения реверса Т25-1702166-В Т-40</t>
  </si>
  <si>
    <t>Т25-1702166-В</t>
  </si>
  <si>
    <t>Втулка Д30-4618072-Б привода гидронасоса Т-40</t>
  </si>
  <si>
    <t>Д30-4618072-Б</t>
  </si>
  <si>
    <t>Втулка Д37М-1004115 шатуна цельная (внутри бронза) Т-40</t>
  </si>
  <si>
    <t>Д37М-1004115</t>
  </si>
  <si>
    <t>Втулка направляющая клапана Д37М-1007033</t>
  </si>
  <si>
    <t>Д37М-1007033</t>
  </si>
  <si>
    <t>Втулка подвески колеса Т40А-2305022-Б Т-40</t>
  </si>
  <si>
    <t>Т40А-2305022-Б</t>
  </si>
  <si>
    <t>Втулка Т25-1601248В подш. выкл. муфты ВОМ</t>
  </si>
  <si>
    <t>Т25-1601248В</t>
  </si>
  <si>
    <t>Втулка Т40А-2302037 переднего моста Т-40</t>
  </si>
  <si>
    <t>Т40А-2302037</t>
  </si>
  <si>
    <t>Гайка Д37-1408496 глухая</t>
  </si>
  <si>
    <t>Д37-1408496</t>
  </si>
  <si>
    <t>Гайка Т25-1701129 специальная Т-40</t>
  </si>
  <si>
    <t>Т25-1701129</t>
  </si>
  <si>
    <t>Гильза цилиндра Д-120,-144 / Д37М-1002021А</t>
  </si>
  <si>
    <t>Д37М-1002021А</t>
  </si>
  <si>
    <t>Головка блока цилиндров в сборе Д144-1003008 Т-40, Т-25</t>
  </si>
  <si>
    <t>Д144-1003008</t>
  </si>
  <si>
    <t>Горловина маслозаливная с пробкой (пластм.) Д144-1401280</t>
  </si>
  <si>
    <t>Д144-1401280</t>
  </si>
  <si>
    <t>Диск нажимной Т25-1601093 Т-40</t>
  </si>
  <si>
    <t>Т25-1601093</t>
  </si>
  <si>
    <t>Диск сцепления ведомый Т25-1601130-В (10 шл.) Т-40</t>
  </si>
  <si>
    <t>Т25-1601130-В</t>
  </si>
  <si>
    <t>Замок ведущего моста Т40А-2303117-А2</t>
  </si>
  <si>
    <t>Т40А-2303117-А2</t>
  </si>
  <si>
    <t>Клапан впускной А05.09.004 Т-40,-25</t>
  </si>
  <si>
    <t>А05.09.004 (Д37М-1001014)</t>
  </si>
  <si>
    <t>Клапан выпускной А05.09.002 Т-40,-25</t>
  </si>
  <si>
    <t>А05.09.002 (Д37М-1007015)</t>
  </si>
  <si>
    <t>Клапан потока в сборе со штуцерами Т30-3405190</t>
  </si>
  <si>
    <t>Т30-3405190</t>
  </si>
  <si>
    <t>Клин Т40А-2301096 переднего моста Т-40</t>
  </si>
  <si>
    <t>Т40А-2301096</t>
  </si>
  <si>
    <t>Кольцо под гильзу медное Д37М-1002023</t>
  </si>
  <si>
    <t>Д37М-1002023</t>
  </si>
  <si>
    <t>Корзина сцепления Т25-1601050-Б1 Т-40</t>
  </si>
  <si>
    <t>Т25-1601050-Б1</t>
  </si>
  <si>
    <t>Корпус конечной передачи универсальный Т40А-2306014/15 Т-40 (Укр.)</t>
  </si>
  <si>
    <t>Т40А-2306014/15</t>
  </si>
  <si>
    <t>Корпус раздаточной коробки Т40А-1802023 Т-40 (Укр.)</t>
  </si>
  <si>
    <t>Т40А-1802023</t>
  </si>
  <si>
    <t>Крышка корпуса Т40А-2302034-В1 Т-40</t>
  </si>
  <si>
    <t>Т40А-2302034-В1</t>
  </si>
  <si>
    <t>Крышка топливного бака Т40-1103010 Т-40</t>
  </si>
  <si>
    <t>Т40-1103010</t>
  </si>
  <si>
    <t>Лента тормозная Т25-3502070 Т-40</t>
  </si>
  <si>
    <t>Т25-3502070</t>
  </si>
  <si>
    <t>Насос подкачивающий Т-40,-25 / 21.1106010</t>
  </si>
  <si>
    <t>21.1106010,Т-40, 25,СМД</t>
  </si>
  <si>
    <t>Насос ручной подкачки (солдатик) Т-40 / 21.1106350</t>
  </si>
  <si>
    <t>21.1106350</t>
  </si>
  <si>
    <t>Ось продольных тяг Т25-4628354 Т-40</t>
  </si>
  <si>
    <t>Т25-4628354</t>
  </si>
  <si>
    <t>Ось Т25-2403062 сателлитов Т-40</t>
  </si>
  <si>
    <t>Т25-2403062</t>
  </si>
  <si>
    <t>Ось Т40А-2306060-Б1 со щитком Т-40</t>
  </si>
  <si>
    <t>Т40А-2306060</t>
  </si>
  <si>
    <t>Отводка Т25-1601182 Т-40</t>
  </si>
  <si>
    <t>Т25-1601182</t>
  </si>
  <si>
    <t>Палец поршневой Т-40 (35 мм) Д37М-1004042</t>
  </si>
  <si>
    <t>Д37М-1004042</t>
  </si>
  <si>
    <t>Патрубок (переходник) Д144-1201061 Т-40</t>
  </si>
  <si>
    <t>Д144-1201061 (Д144-120110</t>
  </si>
  <si>
    <t>Патрубок глушителя Т40-1205191</t>
  </si>
  <si>
    <t>Т40-1205191</t>
  </si>
  <si>
    <t>Полуось переднего ведущего моста Т40А-2303115-А</t>
  </si>
  <si>
    <t>Т40А-2303115-А</t>
  </si>
  <si>
    <t>Поршневая мот/компл. (4 к-та) Д-144 (гил+пор+пал+стоп. кол.+коль.2МСК+упл. кольца) Д144-1000108</t>
  </si>
  <si>
    <t>Д144-1000108 Парус</t>
  </si>
  <si>
    <t>Пружина Т25-1601415-Б нажимная корзины сцепления Т-40</t>
  </si>
  <si>
    <t>Т25-1601415-Б</t>
  </si>
  <si>
    <t>Радиатор масляный Д144-1405020 Т-40</t>
  </si>
  <si>
    <t>Д144-1405020</t>
  </si>
  <si>
    <t>Распылитель Т-25, -40 / 6А1-20с2-16</t>
  </si>
  <si>
    <t>6А1-20с2-16</t>
  </si>
  <si>
    <t>Рычаг отжимной Т-40 главной муфты Т25-1601094-В1</t>
  </si>
  <si>
    <t>Т25-1601094-В1</t>
  </si>
  <si>
    <t>Рычаг отжимной Т-40 муфты ВОМ Т25-1601224-В</t>
  </si>
  <si>
    <t>Т25-1601224-В</t>
  </si>
  <si>
    <t>Рычаг Т30.37.014Б (П) 62мм.</t>
  </si>
  <si>
    <t>Т30.37.014Б</t>
  </si>
  <si>
    <t>Сателлит Т25-2403055 Т-40</t>
  </si>
  <si>
    <t>Т25-2403055</t>
  </si>
  <si>
    <t>Трубка  ТНВД к 1 цилиндру Д37М-1104200-06 (пучковый насос) Д-6</t>
  </si>
  <si>
    <t>Д37М-1104200-06</t>
  </si>
  <si>
    <t>Трубка  ТНВД к 2 цилиндру Д37М-1104200-07 (пучковый насос) Д-6</t>
  </si>
  <si>
    <t>Д37М-1104200-07</t>
  </si>
  <si>
    <t>Трубка  ТНВД к 3 цилиндру Д37М-1104200-08 (пучковый насос) Д-6</t>
  </si>
  <si>
    <t>Д37М-1104200-08</t>
  </si>
  <si>
    <t>Трубка  ТНВД к 4 цилиндру Д37М-1104200-09 (пучковый насос) Д-6</t>
  </si>
  <si>
    <t>Д37М-1104200-09</t>
  </si>
  <si>
    <t>Трубка выс. давления к 2 цилиндру Т-40 (пучк. насос) Д37М-1104200-23/27</t>
  </si>
  <si>
    <t>Д37М-1104200-23/27</t>
  </si>
  <si>
    <t>Трубка выс. давления к 3 цилиндру Т-40 (пучк. насос) Д37М-1104200-24/28</t>
  </si>
  <si>
    <t>Д37М-1104200-24/28</t>
  </si>
  <si>
    <t>Трубка выс. давления к 4 цилиндру Т-40 (пучк. насос) Д37М-1104200-25/29</t>
  </si>
  <si>
    <t>Д37М-1104200-25/29</t>
  </si>
  <si>
    <t>Трубка ТНВД к 1 цилиндру Д37М-1104200-26 (рядный насос) Д-6</t>
  </si>
  <si>
    <t>Д37М-1104200-26</t>
  </si>
  <si>
    <t>Трубка ТНВД к 2 цилиндру Д37М-1104200-27 (рядный насос) Д-6</t>
  </si>
  <si>
    <t>Д37М-1104200-27</t>
  </si>
  <si>
    <t>Трубка ТНВД к 3 цилиндру Д37М-1104200-28 (рядный насос) Д-6</t>
  </si>
  <si>
    <t>Д37М-1104200-28</t>
  </si>
  <si>
    <t>Тяга центральная Т25-4628050 Т-40</t>
  </si>
  <si>
    <t>Т25-4628050</t>
  </si>
  <si>
    <t>Фланец Д144-1111165 привода ТНВД (рядного) Т-25, Т-40</t>
  </si>
  <si>
    <t>Д144-1111165</t>
  </si>
  <si>
    <t>Форсунка Т-40 16.1112010</t>
  </si>
  <si>
    <t>16.1112010</t>
  </si>
  <si>
    <t>Шатун Т-40,-25 / Д37-1004112</t>
  </si>
  <si>
    <t>Д37-1004112</t>
  </si>
  <si>
    <t>Шестерни Т25-1701001-А1 КПП зерольные (4 поз.) Т-40</t>
  </si>
  <si>
    <t>Т25-1701001-А1</t>
  </si>
  <si>
    <t>Шестерня Д144-1111172-А2 привода ТНВД Т-40</t>
  </si>
  <si>
    <t>Д144-1111172-А2</t>
  </si>
  <si>
    <t>Шестерня Д30-1006214  (Z=40) распределения ведомая</t>
  </si>
  <si>
    <t>Д30-1006214</t>
  </si>
  <si>
    <t>Шестерня Д30-1006285А2-01 (Z=20) распределения ведущая Т-40</t>
  </si>
  <si>
    <t>Д30-1006285А2-01</t>
  </si>
  <si>
    <t>Шестерня Д37М-1006240А8-01 (Z=51) распределения паразитная</t>
  </si>
  <si>
    <t>Д37М-1006240А8-01</t>
  </si>
  <si>
    <t>Шестерня Т-25-2407052 (Z=12) ведущая Т-40</t>
  </si>
  <si>
    <t>Т-25-2407052</t>
  </si>
  <si>
    <t>Шестерня Т25-1701042 (Z=15) 1 передачи Т-40</t>
  </si>
  <si>
    <t>Т25-1701042</t>
  </si>
  <si>
    <t>Шестерня Т25-1701045 (Z=17/19) 2 и 3 передачи Т-40</t>
  </si>
  <si>
    <t>Т25-1701045</t>
  </si>
  <si>
    <t>Шестерня Т25-1701052-Д (Z=21) 4 пер.  без кольца Т-40</t>
  </si>
  <si>
    <t>Т25-1701052-Д</t>
  </si>
  <si>
    <t>Шестерня Т25-1701318 (Z=35) ведомая 4 пер. и з.х. Т-40</t>
  </si>
  <si>
    <t>Т25-1701318</t>
  </si>
  <si>
    <t>Шестерня Т25-1701324 (Z=22)  6 передачи Т-40</t>
  </si>
  <si>
    <t>Т25-1701324</t>
  </si>
  <si>
    <t>Шестерня Т25-1701343 (Z=25/34)  з/х и 8 передачи</t>
  </si>
  <si>
    <t>Т25-1701343</t>
  </si>
  <si>
    <t>Шестерня Т40А-2306034Г (Z=31) в пару к Z=12 ведомая Т-40</t>
  </si>
  <si>
    <t>Т40А-2306034Г</t>
  </si>
  <si>
    <t>Шестерня Т40А-2306124Г (Z=12) в пару к Z=31 ведущая Т-40</t>
  </si>
  <si>
    <t>Т40А-2306124Г</t>
  </si>
  <si>
    <t>Шестерня Т50-1701029 (Z=23) коническая ведомая</t>
  </si>
  <si>
    <t>Т50-1701029</t>
  </si>
  <si>
    <t>Шестерня Т50-4205043 привода передних колес Т-40</t>
  </si>
  <si>
    <t>Т50-4205043</t>
  </si>
  <si>
    <t>Шкив коленвала (2-х руч.) Д37Е-1308157А2 Т-40</t>
  </si>
  <si>
    <t>Д37Е-1308157А2</t>
  </si>
  <si>
    <t>Шпилька Д37М-1007188А2 стойки оси коромысел</t>
  </si>
  <si>
    <t>Д37М-1007188А2</t>
  </si>
  <si>
    <t>Шпилька Д37М-1408498В</t>
  </si>
  <si>
    <t>Д37М-1408498В</t>
  </si>
  <si>
    <t>Тракторная телега 2ПТС-4, 1ПТС-9</t>
  </si>
  <si>
    <t>Гайка конусная шпильки ступицы М20х1,5</t>
  </si>
  <si>
    <t>Гайка шпильки ступицы М16х1,5 2ПТС-4</t>
  </si>
  <si>
    <t>Кран ограничения подъема платформы S24хS24 (круглый)</t>
  </si>
  <si>
    <t>Стремянка 2ПТС-4 полукруглая с гайками 887Б-2902408-20</t>
  </si>
  <si>
    <t>Стремянка 2ПТС-4 прямоугольная с гайками 887Б-2902408</t>
  </si>
  <si>
    <t>Ступица 1ПТС-9 в сборе под клинья (6-шпилек) Н129.00.301-СБ</t>
  </si>
  <si>
    <t>Н129.00.301-СБ</t>
  </si>
  <si>
    <t>Ступица КТУ-10, 2ПТС-4 (8-ми шпил.) в сборе 887А-3103010 СБ</t>
  </si>
  <si>
    <t>887А-3103010 СБ</t>
  </si>
  <si>
    <t>Шпилька 2 ПТС-4 (М16х1,5) с гайками 887А-3103016-30/31</t>
  </si>
  <si>
    <t>Шпилька 2 ПТС-4 (М18х1,5) с гайками 887А-3103016-30</t>
  </si>
  <si>
    <t>Шпилька 2 ПТС-4 (М18х1,5) с гайками ЛЕВАЯ 887А-3103016-31</t>
  </si>
  <si>
    <t>Утеплители, пологи, цепи, аккумуляторы</t>
  </si>
  <si>
    <t>Утеплитель капота ДТ-75</t>
  </si>
  <si>
    <t>Утеплитель капота ЛТЗ (двигатель Д-65)</t>
  </si>
  <si>
    <t>Утеплитель капота МТЗ-1221</t>
  </si>
  <si>
    <t>Утеплитель капота МТЗ-1523 (закругленный капот)</t>
  </si>
  <si>
    <t>Утеплитель капота МТЗ-80/82 квадратные фары</t>
  </si>
  <si>
    <t>Утеплитель капота МТЗ-80/82-универсальный-квадрат/круглые фары</t>
  </si>
  <si>
    <t>Утеплитель капота МТЗ-92П-закругленный капот</t>
  </si>
  <si>
    <t>Утеплитель капота ЮМЗ-6</t>
  </si>
  <si>
    <t>Утеплитель капота-решетки ГАЗель (старый образц)</t>
  </si>
  <si>
    <t>Утеплитель капота-решетки КАМАЗ стар.образец / 5320-3914010</t>
  </si>
  <si>
    <t>5320-3914010</t>
  </si>
  <si>
    <t>Утеплитель капота-решетки КАМАЗ-ЕВРО / 53205-3914010</t>
  </si>
  <si>
    <t>53205-3914010</t>
  </si>
  <si>
    <t>Цепи противоскольжения 6,5х10 (4/4 мм) лесенка ШИПОВАННАЯ (к/т 2шт)</t>
  </si>
  <si>
    <t>Цепи сварные общего назначения D=6 (50 м)</t>
  </si>
  <si>
    <t>Цепь противоскольжения 11,2х20 (7/9 мм-усиленная) лесенка ПВМ МТЗ-82 (к/т 2шт)</t>
  </si>
  <si>
    <t>Цепь противоскольжения 11,2х20 (7/9, 14-поперечин) лесенка ШИПОВАННАЯ ПВМ МТЗ-82 (к/т 2шт)</t>
  </si>
  <si>
    <t>Цепь противоскольжения 15,5х38 (10 мм-усилен., 12-поперечин) лесенка МТЗ-80/82 (1шт)</t>
  </si>
  <si>
    <t>Цепь противоскольжения 15,5х38 (7/9 мм, 15-поперечин) лесенка ШИПОВАННАЯ МТЗ-82 (1шт)</t>
  </si>
  <si>
    <t>Фитинги, краны гидравлические, шайбы ...</t>
  </si>
  <si>
    <t>Болт (штуцер) гидросистемы М16х1,5-35 / Ф80-3407201</t>
  </si>
  <si>
    <t>Ф80-3407201</t>
  </si>
  <si>
    <t>Болт (штуцер) гидросистемы М20х1,5-42 / 40-4607032</t>
  </si>
  <si>
    <t>40-4607032</t>
  </si>
  <si>
    <t>Болт (штуцер) поворотного угольника d=10 / 36-1104787</t>
  </si>
  <si>
    <t>36-1104787</t>
  </si>
  <si>
    <t>Болт (штуцер) поворотного угольника d=14 2 отв. 240-1111103-А</t>
  </si>
  <si>
    <t>240-1111103-А</t>
  </si>
  <si>
    <t>Болт (штуцер) поворотного угольника М12х1,5 / А12.01.003-01</t>
  </si>
  <si>
    <t>А12.01.003-01</t>
  </si>
  <si>
    <t>Болт (штуцер) поворотного угольника М14х1,5 / А12.01.003-03</t>
  </si>
  <si>
    <t>А12.01.003-03</t>
  </si>
  <si>
    <t>Болт (штуцер) поворотного угольника с фильтром М14х1,5 / А12.01.003-03</t>
  </si>
  <si>
    <t>Болт (штуцер) топливной обратки длинный М10х1,0 (2 отв.) 36-1104787-01</t>
  </si>
  <si>
    <t>36-1104787-01</t>
  </si>
  <si>
    <t>Болт (штуцер) топливной обратки длинный М8х1,0 (2 отв.) 240-1104787-Б</t>
  </si>
  <si>
    <t>240-1104787-Б</t>
  </si>
  <si>
    <t>Болт (штуцер) топливной обратки короткий М8х1,0 / 240-1104787</t>
  </si>
  <si>
    <t>240-1104787</t>
  </si>
  <si>
    <t>Клапан перепускной МТЗ, А-01, А-41 / А16с13-1Б</t>
  </si>
  <si>
    <t>А16с13-1Б</t>
  </si>
  <si>
    <t>Кран гидравлический 2-х ходовой S 19 (М16х1,5)</t>
  </si>
  <si>
    <t>Кран гидравлический 2-х ходовой S 32 (М27х1,5)</t>
  </si>
  <si>
    <t>Кран гидравлический 3-х ходовой S 19 (М16х1,5)</t>
  </si>
  <si>
    <t>Кран гидравлический 3-х ходовой S 32 (М27х1,5)</t>
  </si>
  <si>
    <t>Крестовина РВД (S 24) 4-М20х1,5</t>
  </si>
  <si>
    <t>Крестовина РВД (S 32) 4-М27х1,5</t>
  </si>
  <si>
    <t>Муфта-штуцер дозатора М20х1.5 - G1/2 / Ф80-3407134</t>
  </si>
  <si>
    <t>Ф80-3407134</t>
  </si>
  <si>
    <t>Соединитель РВД (S17 x S17) / М14х1,5 - М14х1,5</t>
  </si>
  <si>
    <t>S17 x S17</t>
  </si>
  <si>
    <t>Соединитель РВД (S17 x S19) / М14х1,5 - М16х1,5</t>
  </si>
  <si>
    <t>S17 x S19</t>
  </si>
  <si>
    <t>Соединитель РВД (S17 x S24) / М14х1,5 - М20х1,5</t>
  </si>
  <si>
    <t>S17 x S24</t>
  </si>
  <si>
    <t>Соединитель РВД (S19 x S19) / М16х1,5 - М16х1,5</t>
  </si>
  <si>
    <t>S19 x S19</t>
  </si>
  <si>
    <t>Соединитель РВД (S19 x S22) / М16х1,5 - М18х1,5</t>
  </si>
  <si>
    <t>S19 x S22</t>
  </si>
  <si>
    <t>Соединитель РВД (S19 x S27) / М16х1,5 - М22х1,5</t>
  </si>
  <si>
    <t>S19 x S27</t>
  </si>
  <si>
    <t>Соединитель РВД (S22 x S22) / М18х1,5 - М18х1,5</t>
  </si>
  <si>
    <t>S22 x S22</t>
  </si>
  <si>
    <t>Соединитель РВД (S22 x S24) / М18х1,5 - М20х1,5</t>
  </si>
  <si>
    <t>S22 x S24</t>
  </si>
  <si>
    <t>Соединитель РВД (S22 x S27) / М18х1,5 - М22х1,5</t>
  </si>
  <si>
    <t>S27 x S22</t>
  </si>
  <si>
    <t>Соединитель РВД (S24 x 1/2) / М20х1.5 - К1/2 конус</t>
  </si>
  <si>
    <t>Соединитель РВД (S24 x S24) / М20х1,5 - М20х1,5</t>
  </si>
  <si>
    <t>S24 x S24</t>
  </si>
  <si>
    <t>Соединитель РВД (S24 x S27) / М20х1,5 - М22х1,5</t>
  </si>
  <si>
    <t>S24 x S27</t>
  </si>
  <si>
    <t>Соединитель РВД (S24 x S30) / М20х1,5 - М24х1,5</t>
  </si>
  <si>
    <t>S24 x S30</t>
  </si>
  <si>
    <t>Соединитель РВД (S24 x S32) / М20х1,5 - М27х1,5</t>
  </si>
  <si>
    <t>S24 x S32</t>
  </si>
  <si>
    <t>Соединитель РВД (S27 x S27) / М22х1,5 - М22х1,5</t>
  </si>
  <si>
    <t>S27 x S27</t>
  </si>
  <si>
    <t>Соединитель РВД (S27 x S30) / М22х1,5 - М24х1,5</t>
  </si>
  <si>
    <t>S27 x S30</t>
  </si>
  <si>
    <t>Соединитель РВД (S27 x S32) / М22х1,5 - М27х1,5</t>
  </si>
  <si>
    <t>S27 x S32</t>
  </si>
  <si>
    <t>Соединитель РВД (S30 x S32) / М24х1,5 - М27х1,5</t>
  </si>
  <si>
    <t>Соединитель РВД (S32 x S32) / М27х1,5 - М27х1,5</t>
  </si>
  <si>
    <t>S32 x S32</t>
  </si>
  <si>
    <t>Соединитель РВД (S32 x S36) / М27х1,5 - М30х1,5</t>
  </si>
  <si>
    <t>S32 x S36</t>
  </si>
  <si>
    <t>Соединитель РВД (S36 x S36) / М30х1,5 - М30х1,5</t>
  </si>
  <si>
    <t>S36 x S36</t>
  </si>
  <si>
    <t>Тройник T-образный выход d=6х6х6 елочка</t>
  </si>
  <si>
    <t>Тройник T-образный выход d=8х8х8 елочка</t>
  </si>
  <si>
    <t>Тройник РВД (S 17) 3- М14х1,5</t>
  </si>
  <si>
    <t>3- М14х1,5</t>
  </si>
  <si>
    <t>Тройник РВД (S 19) 3- М16х1,5</t>
  </si>
  <si>
    <t>3- М16х1,5</t>
  </si>
  <si>
    <t>Тройник РВД (S 19) 3- М16х1,5 с гайкой</t>
  </si>
  <si>
    <t>Тройник РВД (S 22) 3- М18х1,5</t>
  </si>
  <si>
    <t>3- М18х1,5</t>
  </si>
  <si>
    <t>Тройник РВД (S 24) 3- М20х1,5</t>
  </si>
  <si>
    <t>Тройник РВД (S 24) 3- М20х1,5 (цельный)</t>
  </si>
  <si>
    <t>3- М20х1,5</t>
  </si>
  <si>
    <t>Тройник РВД (S 24) с гайкой 3- М20х1,5 ш/г/ш</t>
  </si>
  <si>
    <t>3- М20х1,5 ш/г/ш</t>
  </si>
  <si>
    <t>Тройник РВД (S 27) 3- М22х1,5</t>
  </si>
  <si>
    <t>3- М22х1,5</t>
  </si>
  <si>
    <t>Тройник РВД (S 32) 3- М27х1,5</t>
  </si>
  <si>
    <t>Тройник РВД (S 32) с гайкой 3- М27х1,5 ш/г/ш</t>
  </si>
  <si>
    <t>Тройник РВД (S 36) 3- М30х1,5</t>
  </si>
  <si>
    <t>Тройник РВД (S 41) 3- М33х1,5</t>
  </si>
  <si>
    <t>Тройник РВД (S32хS24хS32) М27х1,5-М20х1,5-М27х1,5 ш/ш/ш</t>
  </si>
  <si>
    <t>Тройник РВД (S32хS27хS32) М27х1,5-М22х1,5-М27х1,5 ш/ш/ш</t>
  </si>
  <si>
    <t>Угольник (переходник) г/цилиндра поворота М16х1,5 - D16 / 2022-3407202 (952-3407020-А)</t>
  </si>
  <si>
    <t>2022-3407202</t>
  </si>
  <si>
    <t>Угольник в сборе (BANJO) г/цилиндра поворота М16х1,5 с болтом М20х1,5</t>
  </si>
  <si>
    <t>Угольник в сборе (BANJO) г/цилиндра поворота М20х1,5 с болтом М20х1,5</t>
  </si>
  <si>
    <t>Угольник в сборе (BANJO) г/цилиндра поворота М24х1,5 с болтом М27х2</t>
  </si>
  <si>
    <t>Угольник в сборе (BANJO) г/цилиндра поворота М27х1,5 с болтом М24х1,5</t>
  </si>
  <si>
    <t>Угольник ГЦ (S 24/24)  М20х1,5 - М20х1,5 с контргайкой (сварной)</t>
  </si>
  <si>
    <t>Угольник ГЦ (S 24/24)  М20х1,5 - М20х1,5 с контргайкой (цельный)</t>
  </si>
  <si>
    <t>S 24/24</t>
  </si>
  <si>
    <t>Угольник ГЦ (S 24/32)  М20х1,5 - М27х1,5КГ с контргайкой</t>
  </si>
  <si>
    <t>S 24/32</t>
  </si>
  <si>
    <t>Угольник ГЦ (S 32/32)  М27х1,5 - М27х1,5 с контргайкой</t>
  </si>
  <si>
    <t>Угольник ГЦ/РВД (S 24) / 1,2"-М20х1,5</t>
  </si>
  <si>
    <t>S 24</t>
  </si>
  <si>
    <t>Угольник ГЦ/РВД (S 32) / 1,2"-М27х1,5</t>
  </si>
  <si>
    <t>S 32</t>
  </si>
  <si>
    <t>Угольник поворотный (BANJO) D=10, выход d=6х6 елочка</t>
  </si>
  <si>
    <t>Угольник поворотный (BANJO) D=10, выход d=8 елочка</t>
  </si>
  <si>
    <t>К16А-1107122</t>
  </si>
  <si>
    <t>Угольник поворотный (BANJO) D=14, выход d=8 елочка</t>
  </si>
  <si>
    <t>Угольник поворотный (BANJO) D=14, выход d=8х8 елочка</t>
  </si>
  <si>
    <t>Угольник РВД (S 17) М14х1,5-М14х1,5</t>
  </si>
  <si>
    <t>S 17</t>
  </si>
  <si>
    <t>Угольник РВД (S 19) М16х1,5-М16х1,5</t>
  </si>
  <si>
    <t>S 19</t>
  </si>
  <si>
    <t>Угольник РВД (S 24) М20х1,5-М20х1,5</t>
  </si>
  <si>
    <t>Угольник РВД (S 32) М27х1,5-М27х1,5</t>
  </si>
  <si>
    <t>Угольник РВД (S 36) М30х1,5-М30х1,5</t>
  </si>
  <si>
    <t>S 36</t>
  </si>
  <si>
    <t>Угольник РВД (S19 х S24) М16х1,5-М20х1,5</t>
  </si>
  <si>
    <t>Угольник с гайкой РВД (S 19) М16х1,5-М16х1,5</t>
  </si>
  <si>
    <t>Угольник с гайкой РВД (S 22) / М18х1,5-М18х1,5</t>
  </si>
  <si>
    <t>S 22</t>
  </si>
  <si>
    <t>Угольник с гайкой РВД (S 24) / М20х1,5-М20х1,5</t>
  </si>
  <si>
    <t>Угольник с гайкой РВД (S 27) / М22х1,5-М22х1,5</t>
  </si>
  <si>
    <t>S 27</t>
  </si>
  <si>
    <t>Угольник с гайкой РВД (S 32) / М27х1,5-М27х1,5</t>
  </si>
  <si>
    <t>Угольник с гайкой РВД (S 36) / М30х1,5-М30х1,5</t>
  </si>
  <si>
    <t>Шайба алюминиевая d=10 мм топливная 10х16х1,5</t>
  </si>
  <si>
    <t>d=10</t>
  </si>
  <si>
    <t>Шайба алюминиевая d=14 мм топливная 14х20х1,5</t>
  </si>
  <si>
    <t>d=14</t>
  </si>
  <si>
    <t>Шайба алюминиевая d=20 мм топливная 20х27х1,5</t>
  </si>
  <si>
    <t>d=20</t>
  </si>
  <si>
    <t>Шайба алюминиевая d=24 мм 24х36х1,5</t>
  </si>
  <si>
    <t>d=24</t>
  </si>
  <si>
    <t>Шайба медная  d=8 мм топл. 8х15х1,5</t>
  </si>
  <si>
    <t>8х15х1,5</t>
  </si>
  <si>
    <t>Шайба медная  d=9 мм под форсунку "2 волны" 9х15х0,5 (6Т2-2022-1)</t>
  </si>
  <si>
    <t>9х15х0,3 (6Т2-2022-1)</t>
  </si>
  <si>
    <t>Шайба медная  d=9 мм под форсунку "2 волны" 9х15х1,5 (6Т2-2022-1)</t>
  </si>
  <si>
    <t>9х15х1,5 (6Т2-2022-1)</t>
  </si>
  <si>
    <t>Шайба медная  d=9 мм под форсунку "2 волны" 9х15х2 (6Т2-2022-1)</t>
  </si>
  <si>
    <t>9х15х2 (6Т2-2022-1)</t>
  </si>
  <si>
    <t>Шайба медная  d=9 мм под форсунку плоская 9х15х2 (6Т2-2022-1)</t>
  </si>
  <si>
    <t>Шайба медная d=12 мм топл. 12х18х1</t>
  </si>
  <si>
    <t>12х18х1</t>
  </si>
  <si>
    <t>Шайба медная d=14 мм топл. 14х20х1</t>
  </si>
  <si>
    <t>14х20х1</t>
  </si>
  <si>
    <t>Шайба медная d=16 мм топл. 16х22х1</t>
  </si>
  <si>
    <t>16х22х1</t>
  </si>
  <si>
    <t>Шайба медная d=18 мм топл. 18х24х1,5</t>
  </si>
  <si>
    <t>18х24х1,5</t>
  </si>
  <si>
    <t>Шайба медная d=20 мм топл. 20х24х1,5</t>
  </si>
  <si>
    <t>20х24х1,5</t>
  </si>
  <si>
    <t>Шайба медная d=20 мм топл. 20х27х 1,5</t>
  </si>
  <si>
    <t>20х27х 1,5</t>
  </si>
  <si>
    <t>Шайба медная d=22 / 22х27х1,5 (1/02634/60)</t>
  </si>
  <si>
    <t>1/02634/60</t>
  </si>
  <si>
    <t>Шайба уплотнительная с резинкой D=10</t>
  </si>
  <si>
    <t>Шайба уплотнительная с резинкой D=12</t>
  </si>
  <si>
    <t>Шайба уплотнительная с резинкой D=14</t>
  </si>
  <si>
    <t>Шайба уплотнительная с резинкой D=16</t>
  </si>
  <si>
    <t>Шайба уплотнительная с резинкой D=18</t>
  </si>
  <si>
    <t>Шайба уплотнительная с резинкой D=20</t>
  </si>
  <si>
    <t>Шайба уплотнительная с резинкой D=22</t>
  </si>
  <si>
    <t>Шайба уплотнительная с резинкой D=24</t>
  </si>
  <si>
    <t>Хомуты, стяжки</t>
  </si>
  <si>
    <t>Хомут (стяжка) 3х210 мм полиамид с маркировочной площадкой 25х15 (уп.250шт)</t>
  </si>
  <si>
    <t>3х210</t>
  </si>
  <si>
    <t>Хомут (стяжка) 5,2х400 мм полиамид (уп.100шт)</t>
  </si>
  <si>
    <t>5,2х400</t>
  </si>
  <si>
    <t>Хомут червячный 32-50-х</t>
  </si>
  <si>
    <t>32-50-х</t>
  </si>
  <si>
    <t>Цепи приводные</t>
  </si>
  <si>
    <t>Звено переходное ПР-19,05</t>
  </si>
  <si>
    <t>ПР-19,05</t>
  </si>
  <si>
    <t>Звено переходное ПР-25,4-60</t>
  </si>
  <si>
    <t>ПР-25,4-60</t>
  </si>
  <si>
    <t>Звено переходное ПР-38,1-12700 на пресс-подборщик</t>
  </si>
  <si>
    <t>ПР-38,1-12700</t>
  </si>
  <si>
    <t>Звено соединительное ПР-25,4</t>
  </si>
  <si>
    <t>ПР-25,4</t>
  </si>
  <si>
    <t>Звено соединительное ПР-38,1-12700 на пресс-подборщик</t>
  </si>
  <si>
    <t>ПР-38,1-12700Звено соедин</t>
  </si>
  <si>
    <t>Звено соединительное СПР-19,05</t>
  </si>
  <si>
    <t>СПР-19,05</t>
  </si>
  <si>
    <t>Цепь 2ПР-25,4-11400 (1,75 м.+звено соед.)</t>
  </si>
  <si>
    <t>Цепь ПР-19,05-3180 (5,01м, 264 зв.)</t>
  </si>
  <si>
    <t>ПР-19,05-3180</t>
  </si>
  <si>
    <t>Цепь ПР-25,4-6000 (1,75 м.)</t>
  </si>
  <si>
    <t>ПР-25,4-6000</t>
  </si>
  <si>
    <t>Цепь ПРД-31,75 (3,4 м) (108 звеньев)</t>
  </si>
  <si>
    <t>ПРД-31,75</t>
  </si>
  <si>
    <t>ЮМЗ</t>
  </si>
  <si>
    <t>Гидробак с кронштейном ЮМЗ 45-4608010-Б1</t>
  </si>
  <si>
    <t>45-4608010-Б1</t>
  </si>
  <si>
    <t>Диск сцепления ведомый ЮМЗ (безасбест. накладка/стекловол.) 45-1604040</t>
  </si>
  <si>
    <t>45-1604040</t>
  </si>
  <si>
    <t>Диск сцепления ведомый ЮМЗ (с шариками) 45-1604040</t>
  </si>
  <si>
    <t>Диск сцепления ЮМЗ муфты ВОМ (на шариках) 45-1604050</t>
  </si>
  <si>
    <t>45-1604050</t>
  </si>
  <si>
    <t>Насос водяной ЮМЗ (без шкива) Д11-С12-Б3 СБ</t>
  </si>
  <si>
    <t>Д11-С12-Б3 СБ</t>
  </si>
  <si>
    <t>ООО Компания"ЮВЕНТА"</t>
  </si>
  <si>
    <t>Юр.адрес.656006 Россия Алтайский край г.Барнаул пр.Южный Власихинский 38-106</t>
  </si>
  <si>
    <t>kov88@yandex.ru      www.altaigamma.ru</t>
  </si>
  <si>
    <t xml:space="preserve"> тел.whatsApp 8 913 270 4080</t>
  </si>
  <si>
    <t xml:space="preserve">ИНН:2222801894 КПП:222201001 </t>
  </si>
  <si>
    <t>Цена c НДС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</si>
</sst>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2">
    <numFmt numFmtId="164" formatCode="00000000000"/>
    <numFmt numFmtId="165" formatCode="0.000"/>
    <numFmt numFmtId="166" formatCode="0.0"/>
    <numFmt numFmtId="167" formatCode="00&quot;М-21С6&quot;"/>
    <numFmt numFmtId="168" formatCode="00&quot;М-21С20&quot;"/>
    <numFmt numFmtId="169" formatCode="00&quot;М-2114&quot;"/>
    <numFmt numFmtId="170" formatCode="00&quot;М-21С2-1&quot;"/>
    <numFmt numFmtId="171" formatCode="0&quot;AL&quot;"/>
    <numFmt numFmtId="172" formatCode="0.0&quot;м/25&quot;"/>
    <numFmt numFmtId="173" formatCode="0&quot;м/25&quot;"/>
    <numFmt numFmtId="174" formatCode="0&quot;А.19.04.030&quot;"/>
    <numFmt numFmtId="175" formatCode="0&quot;А.17.01.041-4&quot;"/>
    <numFmt numFmtId="176" formatCode="0&quot;А.17.01.047&quot;"/>
    <numFmt numFmtId="177" formatCode="0&quot;А.17.01.055-3&quot;"/>
    <numFmt numFmtId="178" formatCode="0&quot;А.17.01.540-1&quot;"/>
    <numFmt numFmtId="179" formatCode="0&quot;А.22.13.011-1&quot;"/>
    <numFmt numFmtId="180" formatCode="0&quot;А.22.04.000-2&quot;"/>
    <numFmt numFmtId="181" formatCode="0&quot;А.22.03.000-3&quot;"/>
    <numFmt numFmtId="182" formatCode="0&quot;А.16.02.047(2256010.16&quot;"/>
    <numFmt numFmtId="183" formatCode="0&quot;А.16.02.047&quot;"/>
    <numFmt numFmtId="184" formatCode="0&quot;Р-16.02.012&quot;"/>
    <numFmt numFmtId="185" formatCode="0&quot;А.28.02.023&quot;"/>
    <numFmt numFmtId="186" formatCode="0&quot;А.28.02.079&quot;"/>
    <numFmt numFmtId="187" formatCode="0&quot;Б-1318210-А2&quot;"/>
    <numFmt numFmtId="188" formatCode="0&quot;А.17.01.060-2&quot;"/>
    <numFmt numFmtId="189" formatCode="0&quot;Р.17.01.020&quot;"/>
    <numFmt numFmtId="190" formatCode="0&quot;А.17.01.038-2&quot;"/>
    <numFmt numFmtId="191" formatCode="0&quot;А.17.01.037-1&quot;"/>
    <numFmt numFmtId="192" formatCode="0&quot;А.17.17.000&quot;"/>
    <numFmt numFmtId="193" formatCode="0&quot;А.00.16.024&quot;"/>
    <numFmt numFmtId="194" formatCode="0&quot;А.17.01.096&quot;"/>
    <numFmt numFmtId="195" formatCode="0&quot;А.16.02.024-1&quot;"/>
    <numFmt numFmtId="196" formatCode="0&quot;А.16.02.025-1&quot;"/>
    <numFmt numFmtId="197" formatCode="0&quot;А.11.00.130&quot;"/>
    <numFmt numFmtId="198" formatCode="0&quot;А.46.28.219-2&quot;"/>
    <numFmt numFmtId="199" formatCode="0&quot;А.34.00.012&quot;"/>
    <numFmt numFmtId="200" formatCode="0&quot;А.22.00.011&quot;"/>
    <numFmt numFmtId="201" formatCode="0&quot;А.17.17.020-01&quot;"/>
    <numFmt numFmtId="202" formatCode="0&quot;А.23.00.032&quot;"/>
    <numFmt numFmtId="203" formatCode="0&quot;А.34.22.029&quot;"/>
    <numFmt numFmtId="204" formatCode="0&quot;А.00.16.026&quot;"/>
    <numFmt numFmtId="205" formatCode="0&quot;А.17.01.367&quot;"/>
    <numFmt numFmtId="206" formatCode="0&quot;А.23.02.150Р&quot;"/>
    <numFmt numFmtId="207" formatCode="0&quot;А.17.01.199&quot;"/>
    <numFmt numFmtId="208" formatCode="0&quot;А.16.02.053&quot;"/>
    <numFmt numFmtId="209" formatCode="0&quot;А.17.01.077&quot;"/>
    <numFmt numFmtId="210" formatCode="0&quot;А.17.01.078-1&quot;"/>
    <numFmt numFmtId="211" formatCode="0&quot;А.17.01.082-1(Z=31/25)&quot;"/>
    <numFmt numFmtId="212" formatCode="0&quot;А.17.01.088&quot;"/>
    <numFmt numFmtId="213" formatCode="0&quot;-РСП-951А&quot;"/>
    <numFmt numFmtId="214" formatCode="0&quot;Б-00238&quot;"/>
    <numFmt numFmtId="215" formatCode="0000000&quot; КЗС-1218/КЗС-7/КЗ&quot;"/>
    <numFmt numFmtId="216" formatCode="0&quot;С-1701032&quot;"/>
    <numFmt numFmtId="217" formatCode="0&quot;С-1702080&quot;"/>
    <numFmt numFmtId="218" formatCode="0&quot;С-1701060-А&quot;"/>
    <numFmt numFmtId="219" formatCode="0&quot;С-1701052&quot;"/>
    <numFmt numFmtId="220" formatCode="0&quot;С-1701054&quot;"/>
    <numFmt numFmtId="221" formatCode="0&quot;С-1701042&quot;"/>
    <numFmt numFmtId="222" formatCode="0&quot;У-1302018&quot;"/>
    <numFmt numFmtId="223" formatCode="0&quot;П-1301055&quot;"/>
    <numFmt numFmtId="224" formatCode="0&quot;У-1301055&quot;"/>
    <numFmt numFmtId="225" formatCode="0&quot;У-1301075&quot;"/>
    <numFmt numFmtId="226" formatCode="0&quot;УТНИ-1111220&quot;"/>
    <numFmt numFmtId="227" formatCode="0&quot;Л-1005115-02&quot;"/>
    <numFmt numFmtId="228" formatCode="0&quot;У-1301010&quot;"/>
    <numFmt numFmtId="229" formatCode="0&quot;У-1301010-М&quot;"/>
    <numFmt numFmtId="230" formatCode="0&quot;У-1405010&quot;"/>
    <numFmt numFmtId="231" formatCode="0&quot;Х-2407042&quot;"/>
    <numFmt numFmtId="232" formatCode="0&quot;УТНИ-1111005-20&quot;"/>
    <numFmt numFmtId="233" formatCode="0&quot;УТНИ-1111007-420&quot;"/>
    <numFmt numFmtId="234" formatCode="0&quot;В-6804500+5500&quot;"/>
    <numFmt numFmtId="235" formatCode="000000"/>
    <numFmt numFmtId="236" formatCode="0&quot;KYY2&quot;"/>
    <numFmt numFmtId="237" formatCode="0&quot;У-1301169&quot;"/>
    <numFmt numFmtId="238" formatCode="0&quot;Н-13С2&quot;"/>
    <numFmt numFmtId="239" formatCode="0&quot;Д-1005121&quot;"/>
    <numFmt numFmtId="240" formatCode="0&quot;Б-2902408-20&quot;"/>
    <numFmt numFmtId="241" formatCode="0&quot;Б-2902408&quot;"/>
    <numFmt numFmtId="242" formatCode="0&quot;А-3103016-30/31&quot;"/>
    <numFmt numFmtId="243" formatCode="0&quot;А-3103016-30&quot;"/>
    <numFmt numFmtId="244" formatCode="0&quot;А-3103016-31&quot;"/>
    <numFmt numFmtId="245" formatCode="0&quot;ПР-25,4-11400&quot;"/>
  </numFmts>
  <fonts count="7" x14ac:knownFonts="1">
    <font>
      <sz val="8"/>
      <name val="Arial"/>
    </font>
    <font>
      <sz val="10"/>
      <name val="Arial"/>
      <family val="2"/>
      <charset val="204"/>
    </font>
    <font>
      <b/>
      <sz val="10"/>
      <color rgb="FF413003"/>
      <name val="Arial"/>
      <family val="2"/>
      <charset val="204"/>
    </font>
    <font>
      <b/>
      <sz val="10"/>
      <name val="Arial"/>
      <family val="2"/>
      <charset val="204"/>
    </font>
    <font>
      <b/>
      <sz val="16"/>
      <name val="Arial"/>
      <family val="2"/>
      <charset val="204"/>
    </font>
    <font>
      <u/>
      <sz val="8"/>
      <color theme="10"/>
      <name val="Arial"/>
      <family val="2"/>
      <charset val="204"/>
    </font>
    <font>
      <u/>
      <sz val="16"/>
      <color theme="10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F71"/>
        <bgColor auto="1"/>
      </patternFill>
    </fill>
    <fill>
      <patternFill patternType="solid">
        <fgColor rgb="FFFFFFFF"/>
        <bgColor auto="1"/>
      </patternFill>
    </fill>
    <fill>
      <patternFill patternType="solid">
        <fgColor rgb="FF90EE90"/>
        <bgColor auto="1"/>
      </patternFill>
    </fill>
    <fill>
      <patternFill patternType="solid">
        <fgColor rgb="FFFFDEAD"/>
        <bgColor auto="1"/>
      </patternFill>
    </fill>
    <fill>
      <patternFill patternType="solid">
        <fgColor rgb="FFFFB6C1"/>
        <bgColor auto="1"/>
      </patternFill>
    </fill>
    <fill>
      <patternFill patternType="solid">
        <fgColor rgb="FF7FFFD4"/>
        <bgColor auto="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20">
    <xf numFmtId="0" fontId="0" fillId="0" borderId="0" xfId="0"/>
    <xf numFmtId="0" fontId="1" fillId="0" borderId="0" xfId="0" applyFont="1" applyAlignment="1">
      <alignment horizontal="left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0" borderId="0" xfId="0" applyFont="1"/>
    <xf numFmtId="0" fontId="1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 wrapText="1"/>
    </xf>
    <xf numFmtId="0" fontId="1" fillId="2" borderId="1" xfId="0" applyFont="1" applyFill="1" applyBorder="1" applyAlignment="1">
      <alignment horizontal="left" wrapText="1"/>
    </xf>
    <xf numFmtId="1" fontId="1" fillId="0" borderId="1" xfId="0" applyNumberFormat="1" applyFont="1" applyBorder="1" applyAlignment="1">
      <alignment horizontal="center"/>
    </xf>
    <xf numFmtId="164" fontId="1" fillId="0" borderId="1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center" wrapText="1"/>
    </xf>
    <xf numFmtId="0" fontId="1" fillId="3" borderId="1" xfId="0" applyFont="1" applyFill="1" applyBorder="1" applyAlignment="1">
      <alignment horizontal="center" vertical="center" wrapText="1"/>
    </xf>
    <xf numFmtId="165" fontId="1" fillId="0" borderId="1" xfId="0" applyNumberFormat="1" applyFont="1" applyBorder="1" applyAlignment="1">
      <alignment horizontal="center" wrapText="1"/>
    </xf>
    <xf numFmtId="4" fontId="1" fillId="3" borderId="1" xfId="0" applyNumberFormat="1" applyFont="1" applyFill="1" applyBorder="1" applyAlignment="1">
      <alignment horizontal="right" wrapText="1"/>
    </xf>
    <xf numFmtId="0" fontId="1" fillId="0" borderId="1" xfId="0" applyFont="1" applyBorder="1" applyAlignment="1">
      <alignment horizontal="right" wrapText="1"/>
    </xf>
    <xf numFmtId="166" fontId="1" fillId="0" borderId="1" xfId="0" applyNumberFormat="1" applyFont="1" applyBorder="1" applyAlignment="1">
      <alignment horizontal="center" wrapText="1"/>
    </xf>
    <xf numFmtId="0" fontId="1" fillId="4" borderId="1" xfId="0" applyFont="1" applyFill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wrapText="1"/>
    </xf>
    <xf numFmtId="1" fontId="1" fillId="0" borderId="1" xfId="0" applyNumberFormat="1" applyFont="1" applyBorder="1" applyAlignment="1">
      <alignment horizontal="center" wrapText="1"/>
    </xf>
    <xf numFmtId="2" fontId="1" fillId="3" borderId="1" xfId="0" applyNumberFormat="1" applyFont="1" applyFill="1" applyBorder="1" applyAlignment="1">
      <alignment horizontal="right" wrapText="1"/>
    </xf>
    <xf numFmtId="167" fontId="1" fillId="0" borderId="1" xfId="0" applyNumberFormat="1" applyFont="1" applyBorder="1" applyAlignment="1">
      <alignment horizontal="center" wrapText="1"/>
    </xf>
    <xf numFmtId="168" fontId="1" fillId="0" borderId="1" xfId="0" applyNumberFormat="1" applyFont="1" applyBorder="1" applyAlignment="1">
      <alignment horizontal="center" wrapText="1"/>
    </xf>
    <xf numFmtId="169" fontId="1" fillId="0" borderId="1" xfId="0" applyNumberFormat="1" applyFont="1" applyBorder="1" applyAlignment="1">
      <alignment horizontal="center" wrapText="1"/>
    </xf>
    <xf numFmtId="170" fontId="1" fillId="0" borderId="1" xfId="0" applyNumberFormat="1" applyFont="1" applyBorder="1" applyAlignment="1">
      <alignment horizontal="center" wrapText="1"/>
    </xf>
    <xf numFmtId="171" fontId="1" fillId="0" borderId="1" xfId="0" applyNumberFormat="1" applyFont="1" applyBorder="1" applyAlignment="1">
      <alignment horizontal="center" wrapText="1"/>
    </xf>
    <xf numFmtId="0" fontId="1" fillId="5" borderId="1" xfId="0" applyFont="1" applyFill="1" applyBorder="1" applyAlignment="1">
      <alignment horizontal="center" vertical="center" wrapText="1"/>
    </xf>
    <xf numFmtId="4" fontId="1" fillId="5" borderId="1" xfId="0" applyNumberFormat="1" applyFont="1" applyFill="1" applyBorder="1" applyAlignment="1">
      <alignment horizontal="right" wrapText="1"/>
    </xf>
    <xf numFmtId="2" fontId="1" fillId="5" borderId="1" xfId="0" applyNumberFormat="1" applyFont="1" applyFill="1" applyBorder="1" applyAlignment="1">
      <alignment horizontal="right" wrapText="1"/>
    </xf>
    <xf numFmtId="172" fontId="1" fillId="0" borderId="1" xfId="0" applyNumberFormat="1" applyFont="1" applyBorder="1" applyAlignment="1">
      <alignment horizontal="center" wrapText="1"/>
    </xf>
    <xf numFmtId="173" fontId="1" fillId="0" borderId="1" xfId="0" applyNumberFormat="1" applyFont="1" applyBorder="1" applyAlignment="1">
      <alignment horizontal="center" wrapText="1"/>
    </xf>
    <xf numFmtId="174" fontId="1" fillId="0" borderId="1" xfId="0" applyNumberFormat="1" applyFont="1" applyBorder="1" applyAlignment="1">
      <alignment horizontal="center" wrapText="1"/>
    </xf>
    <xf numFmtId="175" fontId="1" fillId="0" borderId="1" xfId="0" applyNumberFormat="1" applyFont="1" applyBorder="1" applyAlignment="1">
      <alignment horizontal="center" wrapText="1"/>
    </xf>
    <xf numFmtId="176" fontId="1" fillId="0" borderId="1" xfId="0" applyNumberFormat="1" applyFont="1" applyBorder="1" applyAlignment="1">
      <alignment horizontal="center" wrapText="1"/>
    </xf>
    <xf numFmtId="177" fontId="1" fillId="0" borderId="1" xfId="0" applyNumberFormat="1" applyFont="1" applyBorder="1" applyAlignment="1">
      <alignment horizontal="center" wrapText="1"/>
    </xf>
    <xf numFmtId="178" fontId="1" fillId="0" borderId="1" xfId="0" applyNumberFormat="1" applyFont="1" applyBorder="1" applyAlignment="1">
      <alignment horizontal="center" wrapText="1"/>
    </xf>
    <xf numFmtId="179" fontId="1" fillId="0" borderId="1" xfId="0" applyNumberFormat="1" applyFont="1" applyBorder="1" applyAlignment="1">
      <alignment horizontal="center" wrapText="1"/>
    </xf>
    <xf numFmtId="180" fontId="1" fillId="0" borderId="1" xfId="0" applyNumberFormat="1" applyFont="1" applyBorder="1" applyAlignment="1">
      <alignment horizontal="center" wrapText="1"/>
    </xf>
    <xf numFmtId="181" fontId="1" fillId="0" borderId="1" xfId="0" applyNumberFormat="1" applyFont="1" applyBorder="1" applyAlignment="1">
      <alignment horizontal="center" wrapText="1"/>
    </xf>
    <xf numFmtId="182" fontId="1" fillId="0" borderId="1" xfId="0" applyNumberFormat="1" applyFont="1" applyBorder="1" applyAlignment="1">
      <alignment horizontal="center" wrapText="1"/>
    </xf>
    <xf numFmtId="183" fontId="1" fillId="0" borderId="1" xfId="0" applyNumberFormat="1" applyFont="1" applyBorder="1" applyAlignment="1">
      <alignment horizontal="center" wrapText="1"/>
    </xf>
    <xf numFmtId="184" fontId="1" fillId="0" borderId="1" xfId="0" applyNumberFormat="1" applyFont="1" applyBorder="1" applyAlignment="1">
      <alignment horizontal="center" wrapText="1"/>
    </xf>
    <xf numFmtId="185" fontId="1" fillId="0" borderId="1" xfId="0" applyNumberFormat="1" applyFont="1" applyBorder="1" applyAlignment="1">
      <alignment horizontal="center" wrapText="1"/>
    </xf>
    <xf numFmtId="186" fontId="1" fillId="0" borderId="1" xfId="0" applyNumberFormat="1" applyFont="1" applyBorder="1" applyAlignment="1">
      <alignment horizontal="center" wrapText="1"/>
    </xf>
    <xf numFmtId="187" fontId="1" fillId="0" borderId="1" xfId="0" applyNumberFormat="1" applyFont="1" applyBorder="1" applyAlignment="1">
      <alignment horizontal="center" wrapText="1"/>
    </xf>
    <xf numFmtId="188" fontId="1" fillId="0" borderId="1" xfId="0" applyNumberFormat="1" applyFont="1" applyBorder="1" applyAlignment="1">
      <alignment horizontal="center" wrapText="1"/>
    </xf>
    <xf numFmtId="189" fontId="1" fillId="0" borderId="1" xfId="0" applyNumberFormat="1" applyFont="1" applyBorder="1" applyAlignment="1">
      <alignment horizontal="center" wrapText="1"/>
    </xf>
    <xf numFmtId="190" fontId="1" fillId="0" borderId="1" xfId="0" applyNumberFormat="1" applyFont="1" applyBorder="1" applyAlignment="1">
      <alignment horizontal="center" wrapText="1"/>
    </xf>
    <xf numFmtId="191" fontId="1" fillId="0" borderId="1" xfId="0" applyNumberFormat="1" applyFont="1" applyBorder="1" applyAlignment="1">
      <alignment horizontal="center" wrapText="1"/>
    </xf>
    <xf numFmtId="192" fontId="1" fillId="0" borderId="1" xfId="0" applyNumberFormat="1" applyFont="1" applyBorder="1" applyAlignment="1">
      <alignment horizontal="center" wrapText="1"/>
    </xf>
    <xf numFmtId="193" fontId="1" fillId="0" borderId="1" xfId="0" applyNumberFormat="1" applyFont="1" applyBorder="1" applyAlignment="1">
      <alignment horizontal="center" wrapText="1"/>
    </xf>
    <xf numFmtId="194" fontId="1" fillId="0" borderId="1" xfId="0" applyNumberFormat="1" applyFont="1" applyBorder="1" applyAlignment="1">
      <alignment horizontal="center" wrapText="1"/>
    </xf>
    <xf numFmtId="195" fontId="1" fillId="0" borderId="1" xfId="0" applyNumberFormat="1" applyFont="1" applyBorder="1" applyAlignment="1">
      <alignment horizontal="center" wrapText="1"/>
    </xf>
    <xf numFmtId="196" fontId="1" fillId="0" borderId="1" xfId="0" applyNumberFormat="1" applyFont="1" applyBorder="1" applyAlignment="1">
      <alignment horizontal="center" wrapText="1"/>
    </xf>
    <xf numFmtId="197" fontId="1" fillId="0" borderId="1" xfId="0" applyNumberFormat="1" applyFont="1" applyBorder="1" applyAlignment="1">
      <alignment horizontal="center" wrapText="1"/>
    </xf>
    <xf numFmtId="198" fontId="1" fillId="0" borderId="1" xfId="0" applyNumberFormat="1" applyFont="1" applyBorder="1" applyAlignment="1">
      <alignment horizontal="center" wrapText="1"/>
    </xf>
    <xf numFmtId="199" fontId="1" fillId="0" borderId="1" xfId="0" applyNumberFormat="1" applyFont="1" applyBorder="1" applyAlignment="1">
      <alignment horizontal="center" wrapText="1"/>
    </xf>
    <xf numFmtId="200" fontId="1" fillId="0" borderId="1" xfId="0" applyNumberFormat="1" applyFont="1" applyBorder="1" applyAlignment="1">
      <alignment horizontal="center" wrapText="1"/>
    </xf>
    <xf numFmtId="201" fontId="1" fillId="0" borderId="1" xfId="0" applyNumberFormat="1" applyFont="1" applyBorder="1" applyAlignment="1">
      <alignment horizontal="center" wrapText="1"/>
    </xf>
    <xf numFmtId="202" fontId="1" fillId="0" borderId="1" xfId="0" applyNumberFormat="1" applyFont="1" applyBorder="1" applyAlignment="1">
      <alignment horizontal="center" wrapText="1"/>
    </xf>
    <xf numFmtId="203" fontId="1" fillId="0" borderId="1" xfId="0" applyNumberFormat="1" applyFont="1" applyBorder="1" applyAlignment="1">
      <alignment horizontal="center" wrapText="1"/>
    </xf>
    <xf numFmtId="204" fontId="1" fillId="0" borderId="1" xfId="0" applyNumberFormat="1" applyFont="1" applyBorder="1" applyAlignment="1">
      <alignment horizontal="center" wrapText="1"/>
    </xf>
    <xf numFmtId="205" fontId="1" fillId="0" borderId="1" xfId="0" applyNumberFormat="1" applyFont="1" applyBorder="1" applyAlignment="1">
      <alignment horizontal="center" wrapText="1"/>
    </xf>
    <xf numFmtId="206" fontId="1" fillId="0" borderId="1" xfId="0" applyNumberFormat="1" applyFont="1" applyBorder="1" applyAlignment="1">
      <alignment horizontal="center" wrapText="1"/>
    </xf>
    <xf numFmtId="207" fontId="1" fillId="0" borderId="1" xfId="0" applyNumberFormat="1" applyFont="1" applyBorder="1" applyAlignment="1">
      <alignment horizontal="center" wrapText="1"/>
    </xf>
    <xf numFmtId="208" fontId="1" fillId="0" borderId="1" xfId="0" applyNumberFormat="1" applyFont="1" applyBorder="1" applyAlignment="1">
      <alignment horizontal="center" wrapText="1"/>
    </xf>
    <xf numFmtId="209" fontId="1" fillId="0" borderId="1" xfId="0" applyNumberFormat="1" applyFont="1" applyBorder="1" applyAlignment="1">
      <alignment horizontal="center" wrapText="1"/>
    </xf>
    <xf numFmtId="210" fontId="1" fillId="0" borderId="1" xfId="0" applyNumberFormat="1" applyFont="1" applyBorder="1" applyAlignment="1">
      <alignment horizontal="center" wrapText="1"/>
    </xf>
    <xf numFmtId="211" fontId="1" fillId="0" borderId="1" xfId="0" applyNumberFormat="1" applyFont="1" applyBorder="1" applyAlignment="1">
      <alignment horizontal="center" wrapText="1"/>
    </xf>
    <xf numFmtId="212" fontId="1" fillId="0" borderId="1" xfId="0" applyNumberFormat="1" applyFont="1" applyBorder="1" applyAlignment="1">
      <alignment horizontal="center" wrapText="1"/>
    </xf>
    <xf numFmtId="213" fontId="1" fillId="0" borderId="1" xfId="0" applyNumberFormat="1" applyFont="1" applyBorder="1" applyAlignment="1">
      <alignment horizontal="center" wrapText="1"/>
    </xf>
    <xf numFmtId="214" fontId="1" fillId="0" borderId="1" xfId="0" applyNumberFormat="1" applyFont="1" applyBorder="1" applyAlignment="1">
      <alignment horizontal="center" wrapText="1"/>
    </xf>
    <xf numFmtId="215" fontId="1" fillId="0" borderId="1" xfId="0" applyNumberFormat="1" applyFont="1" applyBorder="1" applyAlignment="1">
      <alignment horizontal="center" wrapText="1"/>
    </xf>
    <xf numFmtId="0" fontId="1" fillId="6" borderId="1" xfId="0" applyFont="1" applyFill="1" applyBorder="1" applyAlignment="1">
      <alignment horizontal="center" vertical="center" wrapText="1"/>
    </xf>
    <xf numFmtId="216" fontId="1" fillId="0" borderId="1" xfId="0" applyNumberFormat="1" applyFont="1" applyBorder="1" applyAlignment="1">
      <alignment horizontal="center" wrapText="1"/>
    </xf>
    <xf numFmtId="217" fontId="1" fillId="0" borderId="1" xfId="0" applyNumberFormat="1" applyFont="1" applyBorder="1" applyAlignment="1">
      <alignment horizontal="center" wrapText="1"/>
    </xf>
    <xf numFmtId="218" fontId="1" fillId="0" borderId="1" xfId="0" applyNumberFormat="1" applyFont="1" applyBorder="1" applyAlignment="1">
      <alignment horizontal="center" wrapText="1"/>
    </xf>
    <xf numFmtId="3" fontId="1" fillId="0" borderId="1" xfId="0" applyNumberFormat="1" applyFont="1" applyBorder="1" applyAlignment="1">
      <alignment horizontal="center"/>
    </xf>
    <xf numFmtId="219" fontId="1" fillId="0" borderId="1" xfId="0" applyNumberFormat="1" applyFont="1" applyBorder="1" applyAlignment="1">
      <alignment horizontal="center" wrapText="1"/>
    </xf>
    <xf numFmtId="220" fontId="1" fillId="0" borderId="1" xfId="0" applyNumberFormat="1" applyFont="1" applyBorder="1" applyAlignment="1">
      <alignment horizontal="center" wrapText="1"/>
    </xf>
    <xf numFmtId="221" fontId="1" fillId="0" borderId="1" xfId="0" applyNumberFormat="1" applyFont="1" applyBorder="1" applyAlignment="1">
      <alignment horizontal="center" wrapText="1"/>
    </xf>
    <xf numFmtId="222" fontId="1" fillId="0" borderId="1" xfId="0" applyNumberFormat="1" applyFont="1" applyBorder="1" applyAlignment="1">
      <alignment horizontal="center" wrapText="1"/>
    </xf>
    <xf numFmtId="223" fontId="1" fillId="0" borderId="1" xfId="0" applyNumberFormat="1" applyFont="1" applyBorder="1" applyAlignment="1">
      <alignment horizontal="center" wrapText="1"/>
    </xf>
    <xf numFmtId="224" fontId="1" fillId="0" borderId="1" xfId="0" applyNumberFormat="1" applyFont="1" applyBorder="1" applyAlignment="1">
      <alignment horizontal="center" wrapText="1"/>
    </xf>
    <xf numFmtId="225" fontId="1" fillId="0" borderId="1" xfId="0" applyNumberFormat="1" applyFont="1" applyBorder="1" applyAlignment="1">
      <alignment horizontal="center" wrapText="1"/>
    </xf>
    <xf numFmtId="226" fontId="1" fillId="0" borderId="1" xfId="0" applyNumberFormat="1" applyFont="1" applyBorder="1" applyAlignment="1">
      <alignment horizontal="center" wrapText="1"/>
    </xf>
    <xf numFmtId="227" fontId="1" fillId="0" borderId="1" xfId="0" applyNumberFormat="1" applyFont="1" applyBorder="1" applyAlignment="1">
      <alignment horizontal="center" wrapText="1"/>
    </xf>
    <xf numFmtId="228" fontId="1" fillId="0" borderId="1" xfId="0" applyNumberFormat="1" applyFont="1" applyBorder="1" applyAlignment="1">
      <alignment horizontal="center" wrapText="1"/>
    </xf>
    <xf numFmtId="229" fontId="1" fillId="0" borderId="1" xfId="0" applyNumberFormat="1" applyFont="1" applyBorder="1" applyAlignment="1">
      <alignment horizontal="center" wrapText="1"/>
    </xf>
    <xf numFmtId="230" fontId="1" fillId="0" borderId="1" xfId="0" applyNumberFormat="1" applyFont="1" applyBorder="1" applyAlignment="1">
      <alignment horizontal="center" wrapText="1"/>
    </xf>
    <xf numFmtId="231" fontId="1" fillId="0" borderId="1" xfId="0" applyNumberFormat="1" applyFont="1" applyBorder="1" applyAlignment="1">
      <alignment horizontal="center" wrapText="1"/>
    </xf>
    <xf numFmtId="232" fontId="1" fillId="0" borderId="1" xfId="0" applyNumberFormat="1" applyFont="1" applyBorder="1" applyAlignment="1">
      <alignment horizontal="center" wrapText="1"/>
    </xf>
    <xf numFmtId="233" fontId="1" fillId="0" borderId="1" xfId="0" applyNumberFormat="1" applyFont="1" applyBorder="1" applyAlignment="1">
      <alignment horizontal="center" wrapText="1"/>
    </xf>
    <xf numFmtId="234" fontId="1" fillId="0" borderId="1" xfId="0" applyNumberFormat="1" applyFont="1" applyBorder="1" applyAlignment="1">
      <alignment horizontal="center" wrapText="1"/>
    </xf>
    <xf numFmtId="235" fontId="1" fillId="0" borderId="1" xfId="0" applyNumberFormat="1" applyFont="1" applyBorder="1" applyAlignment="1">
      <alignment horizontal="center" wrapText="1"/>
    </xf>
    <xf numFmtId="236" fontId="1" fillId="0" borderId="1" xfId="0" applyNumberFormat="1" applyFont="1" applyBorder="1" applyAlignment="1">
      <alignment horizontal="center" wrapText="1"/>
    </xf>
    <xf numFmtId="0" fontId="1" fillId="7" borderId="1" xfId="0" applyFont="1" applyFill="1" applyBorder="1" applyAlignment="1">
      <alignment horizontal="center" vertical="center" wrapText="1"/>
    </xf>
    <xf numFmtId="237" fontId="1" fillId="0" borderId="1" xfId="0" applyNumberFormat="1" applyFont="1" applyBorder="1" applyAlignment="1">
      <alignment horizontal="center" wrapText="1"/>
    </xf>
    <xf numFmtId="238" fontId="1" fillId="0" borderId="1" xfId="0" applyNumberFormat="1" applyFont="1" applyBorder="1" applyAlignment="1">
      <alignment horizontal="center" wrapText="1"/>
    </xf>
    <xf numFmtId="239" fontId="1" fillId="0" borderId="1" xfId="0" applyNumberFormat="1" applyFont="1" applyBorder="1" applyAlignment="1">
      <alignment horizontal="center" wrapText="1"/>
    </xf>
    <xf numFmtId="240" fontId="1" fillId="0" borderId="1" xfId="0" applyNumberFormat="1" applyFont="1" applyBorder="1" applyAlignment="1">
      <alignment horizontal="center" wrapText="1"/>
    </xf>
    <xf numFmtId="241" fontId="1" fillId="0" borderId="1" xfId="0" applyNumberFormat="1" applyFont="1" applyBorder="1" applyAlignment="1">
      <alignment horizontal="center" wrapText="1"/>
    </xf>
    <xf numFmtId="242" fontId="1" fillId="0" borderId="1" xfId="0" applyNumberFormat="1" applyFont="1" applyBorder="1" applyAlignment="1">
      <alignment horizontal="center" wrapText="1"/>
    </xf>
    <xf numFmtId="243" fontId="1" fillId="0" borderId="1" xfId="0" applyNumberFormat="1" applyFont="1" applyBorder="1" applyAlignment="1">
      <alignment horizontal="center" wrapText="1"/>
    </xf>
    <xf numFmtId="244" fontId="1" fillId="0" borderId="1" xfId="0" applyNumberFormat="1" applyFont="1" applyBorder="1" applyAlignment="1">
      <alignment horizontal="center" wrapText="1"/>
    </xf>
    <xf numFmtId="245" fontId="1" fillId="0" borderId="1" xfId="0" applyNumberFormat="1" applyFont="1" applyBorder="1" applyAlignment="1">
      <alignment horizontal="center" wrapText="1"/>
    </xf>
    <xf numFmtId="0" fontId="1" fillId="8" borderId="0" xfId="0" applyFont="1" applyFill="1" applyAlignment="1">
      <alignment horizontal="left"/>
    </xf>
    <xf numFmtId="0" fontId="1" fillId="8" borderId="1" xfId="0" applyFont="1" applyFill="1" applyBorder="1" applyAlignment="1">
      <alignment horizontal="left" wrapText="1"/>
    </xf>
    <xf numFmtId="0" fontId="1" fillId="8" borderId="1" xfId="0" applyFont="1" applyFill="1" applyBorder="1" applyAlignment="1">
      <alignment horizontal="center" wrapText="1"/>
    </xf>
    <xf numFmtId="2" fontId="1" fillId="0" borderId="0" xfId="0" applyNumberFormat="1" applyFont="1" applyAlignment="1">
      <alignment horizontal="left"/>
    </xf>
    <xf numFmtId="2" fontId="2" fillId="2" borderId="1" xfId="0" applyNumberFormat="1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left" wrapText="1"/>
    </xf>
    <xf numFmtId="2" fontId="1" fillId="0" borderId="1" xfId="0" applyNumberFormat="1" applyFont="1" applyBorder="1" applyAlignment="1">
      <alignment horizontal="right" wrapText="1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2" fontId="3" fillId="0" borderId="0" xfId="0" applyNumberFormat="1" applyFont="1" applyAlignment="1">
      <alignment horizontal="left"/>
    </xf>
    <xf numFmtId="0" fontId="3" fillId="8" borderId="0" xfId="0" applyFont="1" applyFill="1" applyAlignment="1">
      <alignment horizontal="left"/>
    </xf>
    <xf numFmtId="0" fontId="6" fillId="0" borderId="0" xfId="1" applyFont="1" applyAlignment="1">
      <alignment horizontal="left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P2380"/>
  <sheetViews>
    <sheetView tabSelected="1" workbookViewId="0">
      <pane ySplit="6" topLeftCell="A19" activePane="bottomLeft" state="frozenSplit"/>
      <selection pane="bottomLeft" activeCell="L2375" sqref="L2375"/>
    </sheetView>
  </sheetViews>
  <sheetFormatPr defaultColWidth="10.5" defaultRowHeight="26.25" customHeight="1" x14ac:dyDescent="0.2"/>
  <cols>
    <col min="1" max="1" width="2.1640625" style="1" customWidth="1"/>
    <col min="2" max="2" width="8" style="1" customWidth="1"/>
    <col min="3" max="3" width="0.1640625" style="1" hidden="1" customWidth="1"/>
    <col min="4" max="4" width="0.1640625" style="1" customWidth="1"/>
    <col min="5" max="5" width="16.1640625" style="1" customWidth="1"/>
    <col min="6" max="6" width="49.33203125" style="1" customWidth="1"/>
    <col min="7" max="7" width="19.6640625" style="1" customWidth="1"/>
    <col min="8" max="8" width="11.83203125" style="1" hidden="1" customWidth="1"/>
    <col min="9" max="9" width="4.83203125" style="1" hidden="1" customWidth="1"/>
    <col min="10" max="10" width="7.83203125" style="1" customWidth="1"/>
    <col min="11" max="11" width="12.33203125" style="1" hidden="1" customWidth="1"/>
    <col min="12" max="12" width="13.1640625" style="111" customWidth="1"/>
    <col min="13" max="13" width="13.6640625" style="108" customWidth="1"/>
    <col min="14" max="14" width="1.1640625" style="1" customWidth="1"/>
    <col min="15" max="16" width="0" style="4" hidden="1" customWidth="1"/>
    <col min="17" max="16384" width="10.5" style="4"/>
  </cols>
  <sheetData>
    <row r="1" spans="2:16" s="1" customFormat="1" ht="26.25" customHeight="1" x14ac:dyDescent="0.3">
      <c r="E1" s="115"/>
      <c r="F1" s="116" t="s">
        <v>4238</v>
      </c>
      <c r="G1" s="115"/>
      <c r="H1" s="115"/>
      <c r="I1" s="115"/>
      <c r="J1" s="115"/>
      <c r="K1" s="115"/>
      <c r="L1" s="117"/>
      <c r="M1" s="118"/>
    </row>
    <row r="2" spans="2:16" s="1" customFormat="1" ht="21.75" customHeight="1" x14ac:dyDescent="0.3">
      <c r="E2" s="115" t="s">
        <v>4239</v>
      </c>
      <c r="F2" s="116"/>
      <c r="G2" s="115"/>
      <c r="H2" s="115"/>
      <c r="I2" s="115"/>
      <c r="J2" s="115"/>
      <c r="K2" s="115"/>
      <c r="L2" s="117"/>
      <c r="M2" s="118"/>
    </row>
    <row r="3" spans="2:16" s="1" customFormat="1" ht="26.25" customHeight="1" x14ac:dyDescent="0.3">
      <c r="E3" s="115" t="s">
        <v>4242</v>
      </c>
      <c r="F3" s="116"/>
      <c r="G3" s="115"/>
      <c r="H3" s="115"/>
      <c r="I3" s="115"/>
      <c r="J3" s="115"/>
      <c r="K3" s="115"/>
      <c r="L3" s="117"/>
      <c r="M3" s="118"/>
    </row>
    <row r="4" spans="2:16" s="1" customFormat="1" ht="26.25" customHeight="1" x14ac:dyDescent="0.3">
      <c r="E4" s="119" t="s">
        <v>4240</v>
      </c>
      <c r="F4" s="116"/>
      <c r="G4" s="115"/>
      <c r="H4" s="115"/>
      <c r="I4" s="115"/>
      <c r="J4" s="115"/>
      <c r="K4" s="115"/>
      <c r="L4" s="117"/>
      <c r="M4" s="118"/>
    </row>
    <row r="5" spans="2:16" s="1" customFormat="1" ht="26.25" customHeight="1" x14ac:dyDescent="0.3">
      <c r="E5" s="116" t="s">
        <v>4241</v>
      </c>
      <c r="F5" s="116"/>
      <c r="G5" s="115"/>
      <c r="H5" s="115"/>
      <c r="I5" s="115"/>
      <c r="J5" s="115"/>
      <c r="K5" s="115"/>
      <c r="L5" s="117"/>
      <c r="M5" s="118"/>
    </row>
    <row r="6" spans="2:16" ht="26.25" customHeight="1" x14ac:dyDescent="0.2">
      <c r="B6" s="2" t="s">
        <v>0</v>
      </c>
      <c r="C6" s="2" t="s">
        <v>1</v>
      </c>
      <c r="D6" s="2" t="s">
        <v>2</v>
      </c>
      <c r="E6" s="3" t="s">
        <v>3</v>
      </c>
      <c r="F6" s="3"/>
      <c r="G6" s="2" t="s">
        <v>4</v>
      </c>
      <c r="H6" s="2"/>
      <c r="I6" s="2"/>
      <c r="J6" s="2" t="s">
        <v>5</v>
      </c>
      <c r="K6" s="2" t="s">
        <v>6</v>
      </c>
      <c r="L6" s="112" t="s">
        <v>4243</v>
      </c>
      <c r="M6" s="2" t="s">
        <v>7</v>
      </c>
    </row>
    <row r="7" spans="2:16" ht="26.25" customHeight="1" x14ac:dyDescent="0.2">
      <c r="B7" s="5"/>
      <c r="C7" s="6"/>
      <c r="D7" s="6"/>
      <c r="E7" s="7" t="s">
        <v>8</v>
      </c>
      <c r="F7" s="7"/>
      <c r="G7" s="8"/>
      <c r="H7" s="8"/>
      <c r="I7" s="8"/>
      <c r="J7" s="8"/>
      <c r="K7" s="8"/>
      <c r="L7" s="113"/>
      <c r="M7" s="109"/>
      <c r="O7" s="4">
        <f>L7*K7</f>
        <v>0</v>
      </c>
      <c r="P7" s="4">
        <f>L7*I7</f>
        <v>0</v>
      </c>
    </row>
    <row r="8" spans="2:16" ht="26.25" customHeight="1" x14ac:dyDescent="0.2">
      <c r="B8" s="9">
        <v>1</v>
      </c>
      <c r="C8" s="10">
        <v>483</v>
      </c>
      <c r="D8" s="11"/>
      <c r="E8" s="12" t="s">
        <v>9</v>
      </c>
      <c r="F8" s="12"/>
      <c r="G8" s="13" t="s">
        <v>10</v>
      </c>
      <c r="H8" s="14"/>
      <c r="I8" s="15">
        <v>9.2279999999999998</v>
      </c>
      <c r="J8" s="13" t="s">
        <v>11</v>
      </c>
      <c r="K8" s="16">
        <v>2900</v>
      </c>
      <c r="L8" s="114">
        <f>K8*125%</f>
        <v>3625</v>
      </c>
      <c r="M8" s="110"/>
      <c r="O8" s="4">
        <f>L8*K8</f>
        <v>10512500</v>
      </c>
      <c r="P8" s="4">
        <f>L8*I8</f>
        <v>33451.5</v>
      </c>
    </row>
    <row r="9" spans="2:16" ht="26.25" customHeight="1" x14ac:dyDescent="0.2">
      <c r="B9" s="9">
        <v>2</v>
      </c>
      <c r="C9" s="10">
        <v>2422</v>
      </c>
      <c r="D9" s="11"/>
      <c r="E9" s="12" t="s">
        <v>12</v>
      </c>
      <c r="F9" s="12"/>
      <c r="G9" s="13" t="s">
        <v>13</v>
      </c>
      <c r="H9" s="14"/>
      <c r="I9" s="15">
        <v>9.2119999999999997</v>
      </c>
      <c r="J9" s="13" t="s">
        <v>11</v>
      </c>
      <c r="K9" s="16">
        <v>2800</v>
      </c>
      <c r="L9" s="114">
        <f>K9*125%</f>
        <v>3500</v>
      </c>
      <c r="M9" s="110"/>
      <c r="O9" s="4">
        <f>M10*K9</f>
        <v>0</v>
      </c>
      <c r="P9" s="4">
        <f>M10*I9</f>
        <v>0</v>
      </c>
    </row>
    <row r="10" spans="2:16" ht="26.25" customHeight="1" x14ac:dyDescent="0.2">
      <c r="B10" s="9">
        <v>3</v>
      </c>
      <c r="C10" s="10">
        <v>2047</v>
      </c>
      <c r="D10" s="11"/>
      <c r="E10" s="12" t="s">
        <v>14</v>
      </c>
      <c r="F10" s="12"/>
      <c r="G10" s="13" t="s">
        <v>15</v>
      </c>
      <c r="H10" s="14"/>
      <c r="I10" s="18">
        <v>8.8000000000000007</v>
      </c>
      <c r="J10" s="13" t="s">
        <v>11</v>
      </c>
      <c r="K10" s="16">
        <v>2800</v>
      </c>
      <c r="L10" s="114">
        <f>K10*125%</f>
        <v>3500</v>
      </c>
      <c r="M10" s="17"/>
      <c r="O10" s="4">
        <f>L10*K10</f>
        <v>9800000</v>
      </c>
      <c r="P10" s="4">
        <f>L10*I10</f>
        <v>30800.000000000004</v>
      </c>
    </row>
    <row r="11" spans="2:16" ht="26.25" customHeight="1" x14ac:dyDescent="0.2">
      <c r="B11" s="9">
        <v>4</v>
      </c>
      <c r="C11" s="10">
        <v>4321</v>
      </c>
      <c r="D11" s="11"/>
      <c r="E11" s="12" t="s">
        <v>16</v>
      </c>
      <c r="F11" s="12"/>
      <c r="G11" s="13" t="s">
        <v>17</v>
      </c>
      <c r="H11" s="14"/>
      <c r="I11" s="15">
        <v>15.708</v>
      </c>
      <c r="J11" s="13" t="s">
        <v>11</v>
      </c>
      <c r="K11" s="16">
        <v>5700</v>
      </c>
      <c r="L11" s="114">
        <f>K11*125%</f>
        <v>7125</v>
      </c>
      <c r="M11" s="110"/>
      <c r="O11" s="4">
        <f>L11*K11</f>
        <v>40612500</v>
      </c>
      <c r="P11" s="4">
        <f>L11*I11</f>
        <v>111919.5</v>
      </c>
    </row>
    <row r="12" spans="2:16" ht="26.25" customHeight="1" x14ac:dyDescent="0.2">
      <c r="B12" s="9">
        <v>5</v>
      </c>
      <c r="C12" s="10">
        <v>3329</v>
      </c>
      <c r="D12" s="11"/>
      <c r="E12" s="12" t="s">
        <v>18</v>
      </c>
      <c r="F12" s="12"/>
      <c r="G12" s="13" t="s">
        <v>19</v>
      </c>
      <c r="H12" s="14"/>
      <c r="I12" s="15">
        <v>10.194000000000001</v>
      </c>
      <c r="J12" s="13" t="s">
        <v>11</v>
      </c>
      <c r="K12" s="16">
        <v>4000</v>
      </c>
      <c r="L12" s="114">
        <f>K12*125%</f>
        <v>5000</v>
      </c>
      <c r="M12" s="110"/>
      <c r="O12" s="4">
        <f>L12*K12</f>
        <v>20000000</v>
      </c>
      <c r="P12" s="4">
        <f>L12*I12</f>
        <v>50970.000000000007</v>
      </c>
    </row>
    <row r="13" spans="2:16" ht="26.25" customHeight="1" x14ac:dyDescent="0.2">
      <c r="B13" s="9">
        <v>6</v>
      </c>
      <c r="C13" s="10">
        <v>4284</v>
      </c>
      <c r="D13" s="11"/>
      <c r="E13" s="12" t="s">
        <v>20</v>
      </c>
      <c r="F13" s="12"/>
      <c r="G13" s="13" t="s">
        <v>19</v>
      </c>
      <c r="H13" s="14"/>
      <c r="I13" s="15">
        <v>13.426</v>
      </c>
      <c r="J13" s="13" t="s">
        <v>11</v>
      </c>
      <c r="K13" s="16">
        <v>4700</v>
      </c>
      <c r="L13" s="114">
        <f>K13*125%</f>
        <v>5875</v>
      </c>
      <c r="M13" s="110"/>
      <c r="O13" s="4">
        <f>L13*K13</f>
        <v>27612500</v>
      </c>
      <c r="P13" s="4">
        <f>L13*I13</f>
        <v>78877.75</v>
      </c>
    </row>
    <row r="14" spans="2:16" ht="26.25" customHeight="1" x14ac:dyDescent="0.2">
      <c r="B14" s="9">
        <v>7</v>
      </c>
      <c r="C14" s="10">
        <v>3712</v>
      </c>
      <c r="D14" s="11"/>
      <c r="E14" s="12" t="s">
        <v>21</v>
      </c>
      <c r="F14" s="12"/>
      <c r="G14" s="13" t="s">
        <v>22</v>
      </c>
      <c r="H14" s="14"/>
      <c r="I14" s="15">
        <v>9.0060000000000002</v>
      </c>
      <c r="J14" s="13" t="s">
        <v>11</v>
      </c>
      <c r="K14" s="16">
        <v>3950</v>
      </c>
      <c r="L14" s="114">
        <f>K14*125%</f>
        <v>4937.5</v>
      </c>
      <c r="M14" s="110"/>
      <c r="O14" s="4">
        <f>L14*K14</f>
        <v>19503125</v>
      </c>
      <c r="P14" s="4">
        <f>L14*I14</f>
        <v>44467.125</v>
      </c>
    </row>
    <row r="15" spans="2:16" ht="26.25" customHeight="1" x14ac:dyDescent="0.2">
      <c r="B15" s="9">
        <v>8</v>
      </c>
      <c r="C15" s="10">
        <v>7776</v>
      </c>
      <c r="D15" s="11"/>
      <c r="E15" s="12" t="s">
        <v>23</v>
      </c>
      <c r="F15" s="12"/>
      <c r="G15" s="13" t="s">
        <v>24</v>
      </c>
      <c r="H15" s="19" t="s">
        <v>25</v>
      </c>
      <c r="I15" s="18">
        <v>12.7</v>
      </c>
      <c r="J15" s="13" t="s">
        <v>11</v>
      </c>
      <c r="K15" s="16">
        <v>4900</v>
      </c>
      <c r="L15" s="114">
        <f>K15*125%</f>
        <v>6125</v>
      </c>
      <c r="M15" s="110"/>
      <c r="O15" s="4">
        <f>L15*K15</f>
        <v>30012500</v>
      </c>
      <c r="P15" s="4">
        <f>L15*I15</f>
        <v>77787.5</v>
      </c>
    </row>
    <row r="16" spans="2:16" ht="26.25" customHeight="1" x14ac:dyDescent="0.2">
      <c r="B16" s="9">
        <v>9</v>
      </c>
      <c r="C16" s="10">
        <v>5738</v>
      </c>
      <c r="D16" s="11"/>
      <c r="E16" s="12" t="s">
        <v>26</v>
      </c>
      <c r="F16" s="12"/>
      <c r="G16" s="13" t="s">
        <v>13</v>
      </c>
      <c r="H16" s="14"/>
      <c r="I16" s="15">
        <v>10.016</v>
      </c>
      <c r="J16" s="13" t="s">
        <v>11</v>
      </c>
      <c r="K16" s="16">
        <v>4300</v>
      </c>
      <c r="L16" s="114">
        <f>K16*125%</f>
        <v>5375</v>
      </c>
      <c r="M16" s="110"/>
      <c r="O16" s="4">
        <f>L16*K16</f>
        <v>23112500</v>
      </c>
      <c r="P16" s="4">
        <f>L16*I16</f>
        <v>53836</v>
      </c>
    </row>
    <row r="17" spans="2:16" ht="26.25" customHeight="1" x14ac:dyDescent="0.2">
      <c r="B17" s="9">
        <v>10</v>
      </c>
      <c r="C17" s="10">
        <v>3488</v>
      </c>
      <c r="D17" s="11"/>
      <c r="E17" s="12" t="s">
        <v>27</v>
      </c>
      <c r="F17" s="12"/>
      <c r="G17" s="13" t="s">
        <v>22</v>
      </c>
      <c r="H17" s="14"/>
      <c r="I17" s="20">
        <v>9.94</v>
      </c>
      <c r="J17" s="13" t="s">
        <v>11</v>
      </c>
      <c r="K17" s="16">
        <v>3800</v>
      </c>
      <c r="L17" s="114">
        <f>K17*125%</f>
        <v>4750</v>
      </c>
      <c r="M17" s="110"/>
      <c r="O17" s="4">
        <f>L17*K17</f>
        <v>18050000</v>
      </c>
      <c r="P17" s="4">
        <f>L17*I17</f>
        <v>47215</v>
      </c>
    </row>
    <row r="18" spans="2:16" ht="26.25" customHeight="1" x14ac:dyDescent="0.2">
      <c r="B18" s="9">
        <v>11</v>
      </c>
      <c r="C18" s="10">
        <v>7006</v>
      </c>
      <c r="D18" s="11"/>
      <c r="E18" s="12" t="s">
        <v>28</v>
      </c>
      <c r="F18" s="12"/>
      <c r="G18" s="13" t="s">
        <v>29</v>
      </c>
      <c r="H18" s="14"/>
      <c r="I18" s="18">
        <v>17.399999999999999</v>
      </c>
      <c r="J18" s="13" t="s">
        <v>11</v>
      </c>
      <c r="K18" s="16">
        <v>8700</v>
      </c>
      <c r="L18" s="114">
        <f>K18*125%</f>
        <v>10875</v>
      </c>
      <c r="M18" s="110"/>
      <c r="O18" s="4">
        <f>L18*K18</f>
        <v>94612500</v>
      </c>
      <c r="P18" s="4">
        <f>L18*I18</f>
        <v>189224.99999999997</v>
      </c>
    </row>
    <row r="19" spans="2:16" ht="26.25" customHeight="1" x14ac:dyDescent="0.2">
      <c r="B19" s="9">
        <v>12</v>
      </c>
      <c r="C19" s="10">
        <v>7775</v>
      </c>
      <c r="D19" s="11"/>
      <c r="E19" s="12" t="s">
        <v>30</v>
      </c>
      <c r="F19" s="12"/>
      <c r="G19" s="13" t="s">
        <v>31</v>
      </c>
      <c r="H19" s="14"/>
      <c r="I19" s="18">
        <v>12.7</v>
      </c>
      <c r="J19" s="13" t="s">
        <v>11</v>
      </c>
      <c r="K19" s="16">
        <v>4800</v>
      </c>
      <c r="L19" s="114">
        <f>K19*125%</f>
        <v>6000</v>
      </c>
      <c r="M19" s="110"/>
      <c r="O19" s="4">
        <f>L19*K19</f>
        <v>28800000</v>
      </c>
      <c r="P19" s="4">
        <f>L19*I19</f>
        <v>76200</v>
      </c>
    </row>
    <row r="20" spans="2:16" ht="26.25" customHeight="1" x14ac:dyDescent="0.2">
      <c r="B20" s="9">
        <v>13</v>
      </c>
      <c r="C20" s="10">
        <v>5739</v>
      </c>
      <c r="D20" s="11"/>
      <c r="E20" s="12" t="s">
        <v>32</v>
      </c>
      <c r="F20" s="12"/>
      <c r="G20" s="13" t="s">
        <v>13</v>
      </c>
      <c r="H20" s="14"/>
      <c r="I20" s="20">
        <v>9.9700000000000006</v>
      </c>
      <c r="J20" s="13" t="s">
        <v>11</v>
      </c>
      <c r="K20" s="16">
        <v>4050</v>
      </c>
      <c r="L20" s="114">
        <f>K20*125%</f>
        <v>5062.5</v>
      </c>
      <c r="M20" s="110"/>
      <c r="O20" s="4">
        <f>L20*K20</f>
        <v>20503125</v>
      </c>
      <c r="P20" s="4">
        <f>L20*I20</f>
        <v>50473.125</v>
      </c>
    </row>
    <row r="21" spans="2:16" ht="26.25" customHeight="1" x14ac:dyDescent="0.2">
      <c r="B21" s="9">
        <v>14</v>
      </c>
      <c r="C21" s="10">
        <v>6500</v>
      </c>
      <c r="D21" s="11"/>
      <c r="E21" s="12" t="s">
        <v>33</v>
      </c>
      <c r="F21" s="12"/>
      <c r="G21" s="13" t="s">
        <v>34</v>
      </c>
      <c r="H21" s="14"/>
      <c r="I21" s="18">
        <v>12.2</v>
      </c>
      <c r="J21" s="13" t="s">
        <v>11</v>
      </c>
      <c r="K21" s="16">
        <v>5300</v>
      </c>
      <c r="L21" s="114">
        <f>K21*125%</f>
        <v>6625</v>
      </c>
      <c r="M21" s="110"/>
      <c r="O21" s="4">
        <f>L21*K21</f>
        <v>35112500</v>
      </c>
      <c r="P21" s="4">
        <f>L21*I21</f>
        <v>80825</v>
      </c>
    </row>
    <row r="22" spans="2:16" ht="26.25" customHeight="1" x14ac:dyDescent="0.2">
      <c r="B22" s="9">
        <v>15</v>
      </c>
      <c r="C22" s="10">
        <v>535</v>
      </c>
      <c r="D22" s="11"/>
      <c r="E22" s="12" t="s">
        <v>35</v>
      </c>
      <c r="F22" s="12"/>
      <c r="G22" s="13" t="s">
        <v>10</v>
      </c>
      <c r="H22" s="14"/>
      <c r="I22" s="20">
        <v>8.74</v>
      </c>
      <c r="J22" s="13" t="s">
        <v>11</v>
      </c>
      <c r="K22" s="16">
        <v>3500</v>
      </c>
      <c r="L22" s="114">
        <f>K22*125%</f>
        <v>4375</v>
      </c>
      <c r="M22" s="110"/>
      <c r="O22" s="4">
        <f>L22*K22</f>
        <v>15312500</v>
      </c>
      <c r="P22" s="4">
        <f>L22*I22</f>
        <v>38237.5</v>
      </c>
    </row>
    <row r="23" spans="2:16" ht="26.25" customHeight="1" x14ac:dyDescent="0.2">
      <c r="B23" s="9">
        <v>16</v>
      </c>
      <c r="C23" s="10">
        <v>6501</v>
      </c>
      <c r="D23" s="11"/>
      <c r="E23" s="12" t="s">
        <v>36</v>
      </c>
      <c r="F23" s="12"/>
      <c r="G23" s="13" t="s">
        <v>37</v>
      </c>
      <c r="H23" s="14"/>
      <c r="I23" s="18">
        <v>21.5</v>
      </c>
      <c r="J23" s="13" t="s">
        <v>11</v>
      </c>
      <c r="K23" s="16">
        <v>7700</v>
      </c>
      <c r="L23" s="114">
        <f>K23*125%</f>
        <v>9625</v>
      </c>
      <c r="M23" s="110"/>
      <c r="O23" s="4">
        <f>L23*K23</f>
        <v>74112500</v>
      </c>
      <c r="P23" s="4">
        <f>L23*I23</f>
        <v>206937.5</v>
      </c>
    </row>
    <row r="24" spans="2:16" ht="26.25" customHeight="1" x14ac:dyDescent="0.2">
      <c r="B24" s="9">
        <v>17</v>
      </c>
      <c r="C24" s="10">
        <v>4315</v>
      </c>
      <c r="D24" s="11"/>
      <c r="E24" s="12" t="s">
        <v>38</v>
      </c>
      <c r="F24" s="12"/>
      <c r="G24" s="13" t="s">
        <v>39</v>
      </c>
      <c r="H24" s="14"/>
      <c r="I24" s="18">
        <v>13.8</v>
      </c>
      <c r="J24" s="13" t="s">
        <v>11</v>
      </c>
      <c r="K24" s="16">
        <v>4750</v>
      </c>
      <c r="L24" s="114">
        <f>K24*125%</f>
        <v>5937.5</v>
      </c>
      <c r="M24" s="110"/>
      <c r="O24" s="4">
        <f>L24*K24</f>
        <v>28203125</v>
      </c>
      <c r="P24" s="4">
        <f>L24*I24</f>
        <v>81937.5</v>
      </c>
    </row>
    <row r="25" spans="2:16" ht="26.25" customHeight="1" x14ac:dyDescent="0.2">
      <c r="B25" s="9">
        <v>18</v>
      </c>
      <c r="C25" s="10">
        <v>5918</v>
      </c>
      <c r="D25" s="11"/>
      <c r="E25" s="12" t="s">
        <v>40</v>
      </c>
      <c r="F25" s="12"/>
      <c r="G25" s="13" t="s">
        <v>13</v>
      </c>
      <c r="H25" s="14"/>
      <c r="I25" s="18">
        <v>10.199999999999999</v>
      </c>
      <c r="J25" s="13" t="s">
        <v>11</v>
      </c>
      <c r="K25" s="16">
        <v>4150</v>
      </c>
      <c r="L25" s="114">
        <f>K25*125%</f>
        <v>5187.5</v>
      </c>
      <c r="M25" s="110"/>
      <c r="O25" s="4">
        <f>L25*K25</f>
        <v>21528125</v>
      </c>
      <c r="P25" s="4">
        <f>L25*I25</f>
        <v>52912.499999999993</v>
      </c>
    </row>
    <row r="26" spans="2:16" ht="26.25" customHeight="1" x14ac:dyDescent="0.2">
      <c r="B26" s="9">
        <v>19</v>
      </c>
      <c r="C26" s="10">
        <v>7287</v>
      </c>
      <c r="D26" s="11"/>
      <c r="E26" s="12" t="s">
        <v>41</v>
      </c>
      <c r="F26" s="12"/>
      <c r="G26" s="13" t="s">
        <v>42</v>
      </c>
      <c r="H26" s="19" t="s">
        <v>25</v>
      </c>
      <c r="I26" s="18">
        <v>11.1</v>
      </c>
      <c r="J26" s="13" t="s">
        <v>11</v>
      </c>
      <c r="K26" s="16">
        <v>4700</v>
      </c>
      <c r="L26" s="114">
        <f>K26*125%</f>
        <v>5875</v>
      </c>
      <c r="M26" s="110"/>
      <c r="O26" s="4">
        <f>L26*K26</f>
        <v>27612500</v>
      </c>
      <c r="P26" s="4">
        <f>L26*I26</f>
        <v>65212.5</v>
      </c>
    </row>
    <row r="27" spans="2:16" ht="26.25" customHeight="1" x14ac:dyDescent="0.2">
      <c r="B27" s="9">
        <v>20</v>
      </c>
      <c r="C27" s="10">
        <v>6327</v>
      </c>
      <c r="D27" s="11"/>
      <c r="E27" s="12" t="s">
        <v>43</v>
      </c>
      <c r="F27" s="12"/>
      <c r="G27" s="13" t="s">
        <v>44</v>
      </c>
      <c r="H27" s="14"/>
      <c r="I27" s="21">
        <v>1</v>
      </c>
      <c r="J27" s="13" t="s">
        <v>11</v>
      </c>
      <c r="K27" s="22">
        <v>390</v>
      </c>
      <c r="L27" s="114">
        <f>K27*125%</f>
        <v>487.5</v>
      </c>
      <c r="M27" s="110"/>
      <c r="O27" s="4">
        <f>L27*K27</f>
        <v>190125</v>
      </c>
      <c r="P27" s="4">
        <f>L27*I27</f>
        <v>487.5</v>
      </c>
    </row>
    <row r="28" spans="2:16" ht="26.25" customHeight="1" x14ac:dyDescent="0.2">
      <c r="B28" s="9">
        <v>21</v>
      </c>
      <c r="C28" s="10">
        <v>7288</v>
      </c>
      <c r="D28" s="11"/>
      <c r="E28" s="12" t="s">
        <v>45</v>
      </c>
      <c r="F28" s="12"/>
      <c r="G28" s="13" t="s">
        <v>46</v>
      </c>
      <c r="H28" s="19" t="s">
        <v>25</v>
      </c>
      <c r="I28" s="18">
        <v>1.6</v>
      </c>
      <c r="J28" s="13" t="s">
        <v>11</v>
      </c>
      <c r="K28" s="22">
        <v>550</v>
      </c>
      <c r="L28" s="114">
        <f>K28*125%</f>
        <v>687.5</v>
      </c>
      <c r="M28" s="110"/>
      <c r="O28" s="4">
        <f>L28*K28</f>
        <v>378125</v>
      </c>
      <c r="P28" s="4">
        <f>L28*I28</f>
        <v>1100</v>
      </c>
    </row>
    <row r="29" spans="2:16" ht="26.25" customHeight="1" x14ac:dyDescent="0.2">
      <c r="B29" s="9">
        <v>22</v>
      </c>
      <c r="C29" s="10">
        <v>6326</v>
      </c>
      <c r="D29" s="11"/>
      <c r="E29" s="12" t="s">
        <v>47</v>
      </c>
      <c r="F29" s="12"/>
      <c r="G29" s="13" t="s">
        <v>48</v>
      </c>
      <c r="H29" s="14"/>
      <c r="I29" s="21">
        <v>1</v>
      </c>
      <c r="J29" s="13" t="s">
        <v>11</v>
      </c>
      <c r="K29" s="22">
        <v>390</v>
      </c>
      <c r="L29" s="114">
        <f>K29*125%</f>
        <v>487.5</v>
      </c>
      <c r="M29" s="110"/>
      <c r="O29" s="4">
        <f>L29*K29</f>
        <v>190125</v>
      </c>
      <c r="P29" s="4">
        <f>L29*I29</f>
        <v>487.5</v>
      </c>
    </row>
    <row r="30" spans="2:16" ht="26.25" customHeight="1" x14ac:dyDescent="0.2">
      <c r="B30" s="9">
        <v>23</v>
      </c>
      <c r="C30" s="10">
        <v>6337</v>
      </c>
      <c r="D30" s="11"/>
      <c r="E30" s="12" t="s">
        <v>49</v>
      </c>
      <c r="F30" s="12"/>
      <c r="G30" s="13" t="s">
        <v>50</v>
      </c>
      <c r="H30" s="14"/>
      <c r="I30" s="18">
        <v>1.6</v>
      </c>
      <c r="J30" s="13" t="s">
        <v>11</v>
      </c>
      <c r="K30" s="22">
        <v>560</v>
      </c>
      <c r="L30" s="114">
        <f>K30*125%</f>
        <v>700</v>
      </c>
      <c r="M30" s="110"/>
      <c r="O30" s="4">
        <f>L30*K30</f>
        <v>392000</v>
      </c>
      <c r="P30" s="4">
        <f>L30*I30</f>
        <v>1120</v>
      </c>
    </row>
    <row r="31" spans="2:16" ht="26.25" customHeight="1" x14ac:dyDescent="0.2">
      <c r="B31" s="9">
        <v>24</v>
      </c>
      <c r="C31" s="10">
        <v>7290</v>
      </c>
      <c r="D31" s="11"/>
      <c r="E31" s="12" t="s">
        <v>51</v>
      </c>
      <c r="F31" s="12"/>
      <c r="G31" s="13" t="s">
        <v>52</v>
      </c>
      <c r="H31" s="14"/>
      <c r="I31" s="20">
        <v>0.94</v>
      </c>
      <c r="J31" s="13" t="s">
        <v>11</v>
      </c>
      <c r="K31" s="22">
        <v>390</v>
      </c>
      <c r="L31" s="114">
        <f>K31*125%</f>
        <v>487.5</v>
      </c>
      <c r="M31" s="110"/>
      <c r="O31" s="4">
        <f>L31*K31</f>
        <v>190125</v>
      </c>
      <c r="P31" s="4">
        <f>L31*I31</f>
        <v>458.25</v>
      </c>
    </row>
    <row r="32" spans="2:16" ht="26.25" customHeight="1" x14ac:dyDescent="0.2">
      <c r="B32" s="9">
        <v>25</v>
      </c>
      <c r="C32" s="10">
        <v>7289</v>
      </c>
      <c r="D32" s="11"/>
      <c r="E32" s="12" t="s">
        <v>53</v>
      </c>
      <c r="F32" s="12"/>
      <c r="G32" s="13" t="s">
        <v>54</v>
      </c>
      <c r="H32" s="14"/>
      <c r="I32" s="20">
        <v>1.64</v>
      </c>
      <c r="J32" s="13" t="s">
        <v>11</v>
      </c>
      <c r="K32" s="22">
        <v>540</v>
      </c>
      <c r="L32" s="114">
        <f>K32*125%</f>
        <v>675</v>
      </c>
      <c r="M32" s="110"/>
      <c r="O32" s="4">
        <f>L32*K32</f>
        <v>364500</v>
      </c>
      <c r="P32" s="4">
        <f>L32*I32</f>
        <v>1107</v>
      </c>
    </row>
    <row r="33" spans="2:16" ht="26.25" customHeight="1" x14ac:dyDescent="0.2">
      <c r="B33" s="9">
        <v>26</v>
      </c>
      <c r="C33" s="10">
        <v>7774</v>
      </c>
      <c r="D33" s="11"/>
      <c r="E33" s="12" t="s">
        <v>55</v>
      </c>
      <c r="F33" s="12"/>
      <c r="G33" s="13" t="s">
        <v>56</v>
      </c>
      <c r="H33" s="19" t="s">
        <v>25</v>
      </c>
      <c r="I33" s="20">
        <v>1.53</v>
      </c>
      <c r="J33" s="13" t="s">
        <v>11</v>
      </c>
      <c r="K33" s="22">
        <v>590</v>
      </c>
      <c r="L33" s="114">
        <f>K33*125%</f>
        <v>737.5</v>
      </c>
      <c r="M33" s="110"/>
      <c r="O33" s="4">
        <f>L33*K33</f>
        <v>435125</v>
      </c>
      <c r="P33" s="4">
        <f>L33*I33</f>
        <v>1128.375</v>
      </c>
    </row>
    <row r="34" spans="2:16" ht="26.25" customHeight="1" x14ac:dyDescent="0.2">
      <c r="B34" s="9">
        <v>27</v>
      </c>
      <c r="C34" s="10">
        <v>494</v>
      </c>
      <c r="D34" s="11"/>
      <c r="E34" s="12" t="s">
        <v>57</v>
      </c>
      <c r="F34" s="12"/>
      <c r="G34" s="13" t="s">
        <v>58</v>
      </c>
      <c r="H34" s="14"/>
      <c r="I34" s="15">
        <v>0.89600000000000002</v>
      </c>
      <c r="J34" s="13" t="s">
        <v>11</v>
      </c>
      <c r="K34" s="22">
        <v>330</v>
      </c>
      <c r="L34" s="114">
        <f>K34*125%</f>
        <v>412.5</v>
      </c>
      <c r="M34" s="110"/>
      <c r="O34" s="4">
        <f>L34*K34</f>
        <v>136125</v>
      </c>
      <c r="P34" s="4">
        <f>L34*I34</f>
        <v>369.6</v>
      </c>
    </row>
    <row r="35" spans="2:16" ht="26.25" customHeight="1" x14ac:dyDescent="0.2">
      <c r="B35" s="9">
        <v>28</v>
      </c>
      <c r="C35" s="10">
        <v>3514</v>
      </c>
      <c r="D35" s="11"/>
      <c r="E35" s="12" t="s">
        <v>59</v>
      </c>
      <c r="F35" s="12"/>
      <c r="G35" s="13" t="s">
        <v>60</v>
      </c>
      <c r="H35" s="14"/>
      <c r="I35" s="20">
        <v>0.43</v>
      </c>
      <c r="J35" s="13" t="s">
        <v>11</v>
      </c>
      <c r="K35" s="22">
        <v>310</v>
      </c>
      <c r="L35" s="114">
        <f>K35*125%</f>
        <v>387.5</v>
      </c>
      <c r="M35" s="110"/>
      <c r="O35" s="4">
        <f>L35*K35</f>
        <v>120125</v>
      </c>
      <c r="P35" s="4">
        <f>L35*I35</f>
        <v>166.625</v>
      </c>
    </row>
    <row r="36" spans="2:16" ht="26.25" customHeight="1" x14ac:dyDescent="0.2">
      <c r="B36" s="9">
        <v>29</v>
      </c>
      <c r="C36" s="10">
        <v>5899</v>
      </c>
      <c r="D36" s="11"/>
      <c r="E36" s="12" t="s">
        <v>61</v>
      </c>
      <c r="F36" s="12"/>
      <c r="G36" s="13" t="s">
        <v>62</v>
      </c>
      <c r="H36" s="14"/>
      <c r="I36" s="18">
        <v>1.7</v>
      </c>
      <c r="J36" s="13" t="s">
        <v>11</v>
      </c>
      <c r="K36" s="16">
        <v>1200</v>
      </c>
      <c r="L36" s="114">
        <f>K36*125%</f>
        <v>1500</v>
      </c>
      <c r="M36" s="110"/>
      <c r="O36" s="4">
        <f>L36*K36</f>
        <v>1800000</v>
      </c>
      <c r="P36" s="4">
        <f>L36*I36</f>
        <v>2550</v>
      </c>
    </row>
    <row r="37" spans="2:16" ht="26.25" customHeight="1" x14ac:dyDescent="0.2">
      <c r="B37" s="9">
        <v>30</v>
      </c>
      <c r="C37" s="10">
        <v>5900</v>
      </c>
      <c r="D37" s="11"/>
      <c r="E37" s="12" t="s">
        <v>63</v>
      </c>
      <c r="F37" s="12"/>
      <c r="G37" s="13" t="s">
        <v>64</v>
      </c>
      <c r="H37" s="14"/>
      <c r="I37" s="18">
        <v>1.7</v>
      </c>
      <c r="J37" s="13" t="s">
        <v>11</v>
      </c>
      <c r="K37" s="16">
        <v>1200</v>
      </c>
      <c r="L37" s="114">
        <f>K37*125%</f>
        <v>1500</v>
      </c>
      <c r="M37" s="110"/>
      <c r="O37" s="4">
        <f>L37*K37</f>
        <v>1800000</v>
      </c>
      <c r="P37" s="4">
        <f>L37*I37</f>
        <v>2550</v>
      </c>
    </row>
    <row r="38" spans="2:16" ht="26.25" customHeight="1" x14ac:dyDescent="0.2">
      <c r="B38" s="9">
        <v>31</v>
      </c>
      <c r="C38" s="10">
        <v>4405</v>
      </c>
      <c r="D38" s="11"/>
      <c r="E38" s="12" t="s">
        <v>65</v>
      </c>
      <c r="F38" s="12"/>
      <c r="G38" s="13" t="s">
        <v>66</v>
      </c>
      <c r="H38" s="14"/>
      <c r="I38" s="20">
        <v>2.0499999999999998</v>
      </c>
      <c r="J38" s="13" t="s">
        <v>11</v>
      </c>
      <c r="K38" s="16">
        <v>1100</v>
      </c>
      <c r="L38" s="114">
        <f>K38*125%</f>
        <v>1375</v>
      </c>
      <c r="M38" s="110"/>
      <c r="O38" s="4">
        <f>L38*K38</f>
        <v>1512500</v>
      </c>
      <c r="P38" s="4">
        <f>L38*I38</f>
        <v>2818.7499999999995</v>
      </c>
    </row>
    <row r="39" spans="2:16" ht="26.25" customHeight="1" x14ac:dyDescent="0.2">
      <c r="B39" s="9">
        <v>32</v>
      </c>
      <c r="C39" s="10">
        <v>4408</v>
      </c>
      <c r="D39" s="11"/>
      <c r="E39" s="12" t="s">
        <v>67</v>
      </c>
      <c r="F39" s="12"/>
      <c r="G39" s="13" t="s">
        <v>68</v>
      </c>
      <c r="H39" s="14"/>
      <c r="I39" s="18">
        <v>2.5</v>
      </c>
      <c r="J39" s="13" t="s">
        <v>11</v>
      </c>
      <c r="K39" s="16">
        <v>1200</v>
      </c>
      <c r="L39" s="114">
        <f>K39*125%</f>
        <v>1500</v>
      </c>
      <c r="M39" s="110"/>
      <c r="O39" s="4">
        <f>L39*K39</f>
        <v>1800000</v>
      </c>
      <c r="P39" s="4">
        <f>L39*I39</f>
        <v>3750</v>
      </c>
    </row>
    <row r="40" spans="2:16" ht="26.25" customHeight="1" x14ac:dyDescent="0.2">
      <c r="B40" s="9">
        <v>33</v>
      </c>
      <c r="C40" s="10">
        <v>4407</v>
      </c>
      <c r="D40" s="11"/>
      <c r="E40" s="12" t="s">
        <v>69</v>
      </c>
      <c r="F40" s="12"/>
      <c r="G40" s="13" t="s">
        <v>70</v>
      </c>
      <c r="H40" s="14"/>
      <c r="I40" s="20">
        <v>2.13</v>
      </c>
      <c r="J40" s="13" t="s">
        <v>11</v>
      </c>
      <c r="K40" s="16">
        <v>1100</v>
      </c>
      <c r="L40" s="114">
        <f>K40*125%</f>
        <v>1375</v>
      </c>
      <c r="M40" s="110"/>
      <c r="O40" s="4">
        <f>L40*K40</f>
        <v>1512500</v>
      </c>
      <c r="P40" s="4">
        <f>L40*I40</f>
        <v>2928.75</v>
      </c>
    </row>
    <row r="41" spans="2:16" ht="26.25" customHeight="1" x14ac:dyDescent="0.2">
      <c r="B41" s="9">
        <v>34</v>
      </c>
      <c r="C41" s="10">
        <v>2411</v>
      </c>
      <c r="D41" s="11"/>
      <c r="E41" s="12" t="s">
        <v>71</v>
      </c>
      <c r="F41" s="12"/>
      <c r="G41" s="13" t="s">
        <v>72</v>
      </c>
      <c r="H41" s="14"/>
      <c r="I41" s="20">
        <v>2.31</v>
      </c>
      <c r="J41" s="13" t="s">
        <v>11</v>
      </c>
      <c r="K41" s="16">
        <v>1340</v>
      </c>
      <c r="L41" s="114">
        <f>K41*125%</f>
        <v>1675</v>
      </c>
      <c r="M41" s="110"/>
      <c r="O41" s="4">
        <f>L41*K41</f>
        <v>2244500</v>
      </c>
      <c r="P41" s="4">
        <f>L41*I41</f>
        <v>3869.25</v>
      </c>
    </row>
    <row r="42" spans="2:16" ht="26.25" customHeight="1" x14ac:dyDescent="0.2">
      <c r="B42" s="9">
        <v>35</v>
      </c>
      <c r="C42" s="10">
        <v>4406</v>
      </c>
      <c r="D42" s="11"/>
      <c r="E42" s="12" t="s">
        <v>73</v>
      </c>
      <c r="F42" s="12"/>
      <c r="G42" s="13" t="s">
        <v>74</v>
      </c>
      <c r="H42" s="14"/>
      <c r="I42" s="20">
        <v>1.76</v>
      </c>
      <c r="J42" s="13" t="s">
        <v>11</v>
      </c>
      <c r="K42" s="16">
        <v>1200</v>
      </c>
      <c r="L42" s="114">
        <f>K42*125%</f>
        <v>1500</v>
      </c>
      <c r="M42" s="110"/>
      <c r="O42" s="4">
        <f>L42*K42</f>
        <v>1800000</v>
      </c>
      <c r="P42" s="4">
        <f>L42*I42</f>
        <v>2640</v>
      </c>
    </row>
    <row r="43" spans="2:16" ht="26.25" customHeight="1" x14ac:dyDescent="0.2">
      <c r="B43" s="9">
        <v>36</v>
      </c>
      <c r="C43" s="10">
        <v>533</v>
      </c>
      <c r="D43" s="11"/>
      <c r="E43" s="12" t="s">
        <v>75</v>
      </c>
      <c r="F43" s="12"/>
      <c r="G43" s="13" t="s">
        <v>76</v>
      </c>
      <c r="H43" s="14"/>
      <c r="I43" s="18">
        <v>2.2000000000000002</v>
      </c>
      <c r="J43" s="13" t="s">
        <v>11</v>
      </c>
      <c r="K43" s="16">
        <v>1340</v>
      </c>
      <c r="L43" s="114">
        <f>K43*125%</f>
        <v>1675</v>
      </c>
      <c r="M43" s="110"/>
      <c r="O43" s="4">
        <f>L43*K43</f>
        <v>2244500</v>
      </c>
      <c r="P43" s="4">
        <f>L43*I43</f>
        <v>3685.0000000000005</v>
      </c>
    </row>
    <row r="44" spans="2:16" ht="26.25" customHeight="1" x14ac:dyDescent="0.2">
      <c r="B44" s="9">
        <v>37</v>
      </c>
      <c r="C44" s="10">
        <v>1836</v>
      </c>
      <c r="D44" s="11"/>
      <c r="E44" s="12" t="s">
        <v>77</v>
      </c>
      <c r="F44" s="12"/>
      <c r="G44" s="13" t="s">
        <v>78</v>
      </c>
      <c r="H44" s="14"/>
      <c r="I44" s="18">
        <v>2.2999999999999998</v>
      </c>
      <c r="J44" s="13" t="s">
        <v>11</v>
      </c>
      <c r="K44" s="22">
        <v>980</v>
      </c>
      <c r="L44" s="114">
        <f>K44*125%</f>
        <v>1225</v>
      </c>
      <c r="M44" s="110"/>
      <c r="O44" s="4">
        <f>L44*K44</f>
        <v>1200500</v>
      </c>
      <c r="P44" s="4">
        <f>L44*I44</f>
        <v>2817.5</v>
      </c>
    </row>
    <row r="45" spans="2:16" ht="26.25" customHeight="1" x14ac:dyDescent="0.2">
      <c r="B45" s="9">
        <v>38</v>
      </c>
      <c r="C45" s="10">
        <v>1821</v>
      </c>
      <c r="D45" s="11"/>
      <c r="E45" s="12" t="s">
        <v>79</v>
      </c>
      <c r="F45" s="12"/>
      <c r="G45" s="13" t="s">
        <v>80</v>
      </c>
      <c r="H45" s="14"/>
      <c r="I45" s="20">
        <v>2.23</v>
      </c>
      <c r="J45" s="13" t="s">
        <v>11</v>
      </c>
      <c r="K45" s="16">
        <v>1000</v>
      </c>
      <c r="L45" s="114">
        <f>K45*125%</f>
        <v>1250</v>
      </c>
      <c r="M45" s="110"/>
      <c r="O45" s="4">
        <f>L45*K45</f>
        <v>1250000</v>
      </c>
      <c r="P45" s="4">
        <f>L45*I45</f>
        <v>2787.5</v>
      </c>
    </row>
    <row r="46" spans="2:16" ht="26.25" customHeight="1" x14ac:dyDescent="0.2">
      <c r="B46" s="9">
        <v>39</v>
      </c>
      <c r="C46" s="10">
        <v>6547</v>
      </c>
      <c r="D46" s="11"/>
      <c r="E46" s="12" t="s">
        <v>81</v>
      </c>
      <c r="F46" s="12"/>
      <c r="G46" s="13" t="s">
        <v>82</v>
      </c>
      <c r="H46" s="14"/>
      <c r="I46" s="18">
        <v>2.2000000000000002</v>
      </c>
      <c r="J46" s="13" t="s">
        <v>11</v>
      </c>
      <c r="K46" s="22">
        <v>900</v>
      </c>
      <c r="L46" s="114">
        <f>K46*125%</f>
        <v>1125</v>
      </c>
      <c r="M46" s="110"/>
      <c r="O46" s="4">
        <f>L46*K46</f>
        <v>1012500</v>
      </c>
      <c r="P46" s="4">
        <f>L46*I46</f>
        <v>2475</v>
      </c>
    </row>
    <row r="47" spans="2:16" ht="26.25" customHeight="1" x14ac:dyDescent="0.2">
      <c r="B47" s="9">
        <v>40</v>
      </c>
      <c r="C47" s="10">
        <v>1791</v>
      </c>
      <c r="D47" s="11"/>
      <c r="E47" s="12" t="s">
        <v>83</v>
      </c>
      <c r="F47" s="12"/>
      <c r="G47" s="13" t="s">
        <v>84</v>
      </c>
      <c r="H47" s="14"/>
      <c r="I47" s="20">
        <v>2.1800000000000002</v>
      </c>
      <c r="J47" s="13" t="s">
        <v>11</v>
      </c>
      <c r="K47" s="16">
        <v>1000</v>
      </c>
      <c r="L47" s="114">
        <f>K47*125%</f>
        <v>1250</v>
      </c>
      <c r="M47" s="110"/>
      <c r="O47" s="4">
        <f>L47*K47</f>
        <v>1250000</v>
      </c>
      <c r="P47" s="4">
        <f>L47*I47</f>
        <v>2725</v>
      </c>
    </row>
    <row r="48" spans="2:16" ht="26.25" customHeight="1" x14ac:dyDescent="0.2">
      <c r="B48" s="9">
        <v>41</v>
      </c>
      <c r="C48" s="10">
        <v>4602</v>
      </c>
      <c r="D48" s="11"/>
      <c r="E48" s="12" t="s">
        <v>85</v>
      </c>
      <c r="F48" s="12"/>
      <c r="G48" s="13" t="s">
        <v>86</v>
      </c>
      <c r="H48" s="14"/>
      <c r="I48" s="20">
        <v>2.57</v>
      </c>
      <c r="J48" s="13" t="s">
        <v>11</v>
      </c>
      <c r="K48" s="16">
        <v>1030</v>
      </c>
      <c r="L48" s="114">
        <f>K48*125%</f>
        <v>1287.5</v>
      </c>
      <c r="M48" s="110"/>
      <c r="O48" s="4">
        <f>L48*K48</f>
        <v>1326125</v>
      </c>
      <c r="P48" s="4">
        <f>L48*I48</f>
        <v>3308.875</v>
      </c>
    </row>
    <row r="49" spans="2:16" ht="26.25" customHeight="1" x14ac:dyDescent="0.2">
      <c r="B49" s="9">
        <v>42</v>
      </c>
      <c r="C49" s="10">
        <v>3673</v>
      </c>
      <c r="D49" s="11"/>
      <c r="E49" s="12" t="s">
        <v>87</v>
      </c>
      <c r="F49" s="12"/>
      <c r="G49" s="13" t="s">
        <v>88</v>
      </c>
      <c r="H49" s="14"/>
      <c r="I49" s="18">
        <v>2.4</v>
      </c>
      <c r="J49" s="13" t="s">
        <v>11</v>
      </c>
      <c r="K49" s="22">
        <v>910</v>
      </c>
      <c r="L49" s="114">
        <f>K49*125%</f>
        <v>1137.5</v>
      </c>
      <c r="M49" s="110"/>
      <c r="O49" s="4">
        <f>L49*K49</f>
        <v>1035125</v>
      </c>
      <c r="P49" s="4">
        <f>L49*I49</f>
        <v>2730</v>
      </c>
    </row>
    <row r="50" spans="2:16" ht="26.25" customHeight="1" x14ac:dyDescent="0.2">
      <c r="B50" s="9">
        <v>43</v>
      </c>
      <c r="C50" s="10">
        <v>5901</v>
      </c>
      <c r="D50" s="11"/>
      <c r="E50" s="12" t="s">
        <v>89</v>
      </c>
      <c r="F50" s="12"/>
      <c r="G50" s="13" t="s">
        <v>90</v>
      </c>
      <c r="H50" s="14"/>
      <c r="I50" s="18">
        <v>4.5999999999999996</v>
      </c>
      <c r="J50" s="13" t="s">
        <v>11</v>
      </c>
      <c r="K50" s="16">
        <v>1650</v>
      </c>
      <c r="L50" s="114">
        <f>K50*125%</f>
        <v>2062.5</v>
      </c>
      <c r="M50" s="110"/>
      <c r="O50" s="4">
        <f>L50*K50</f>
        <v>3403125</v>
      </c>
      <c r="P50" s="4">
        <f>L50*I50</f>
        <v>9487.5</v>
      </c>
    </row>
    <row r="51" spans="2:16" ht="26.25" customHeight="1" x14ac:dyDescent="0.2">
      <c r="B51" s="9">
        <v>44</v>
      </c>
      <c r="C51" s="10">
        <v>1766</v>
      </c>
      <c r="D51" s="11"/>
      <c r="E51" s="12" t="s">
        <v>91</v>
      </c>
      <c r="F51" s="12"/>
      <c r="G51" s="13" t="s">
        <v>92</v>
      </c>
      <c r="H51" s="14"/>
      <c r="I51" s="18">
        <v>2.5</v>
      </c>
      <c r="J51" s="13" t="s">
        <v>11</v>
      </c>
      <c r="K51" s="22">
        <v>850</v>
      </c>
      <c r="L51" s="114">
        <f>K51*125%</f>
        <v>1062.5</v>
      </c>
      <c r="M51" s="110"/>
      <c r="O51" s="4">
        <f>L51*K51</f>
        <v>903125</v>
      </c>
      <c r="P51" s="4">
        <f>L51*I51</f>
        <v>2656.25</v>
      </c>
    </row>
    <row r="52" spans="2:16" ht="26.25" customHeight="1" x14ac:dyDescent="0.2">
      <c r="B52" s="9">
        <v>45</v>
      </c>
      <c r="C52" s="10">
        <v>4181</v>
      </c>
      <c r="D52" s="11"/>
      <c r="E52" s="12" t="s">
        <v>93</v>
      </c>
      <c r="F52" s="12"/>
      <c r="G52" s="13" t="s">
        <v>94</v>
      </c>
      <c r="H52" s="14"/>
      <c r="I52" s="20">
        <v>2.35</v>
      </c>
      <c r="J52" s="13" t="s">
        <v>11</v>
      </c>
      <c r="K52" s="16">
        <v>1000</v>
      </c>
      <c r="L52" s="114">
        <f>K52*125%</f>
        <v>1250</v>
      </c>
      <c r="M52" s="110"/>
      <c r="O52" s="4">
        <f>L52*K52</f>
        <v>1250000</v>
      </c>
      <c r="P52" s="4">
        <f>L52*I52</f>
        <v>2937.5</v>
      </c>
    </row>
    <row r="53" spans="2:16" ht="26.25" customHeight="1" x14ac:dyDescent="0.2">
      <c r="B53" s="9">
        <v>46</v>
      </c>
      <c r="C53" s="10">
        <v>3674</v>
      </c>
      <c r="D53" s="11"/>
      <c r="E53" s="12" t="s">
        <v>95</v>
      </c>
      <c r="F53" s="12"/>
      <c r="G53" s="13" t="s">
        <v>96</v>
      </c>
      <c r="H53" s="14"/>
      <c r="I53" s="20">
        <v>2.76</v>
      </c>
      <c r="J53" s="13" t="s">
        <v>11</v>
      </c>
      <c r="K53" s="22">
        <v>950</v>
      </c>
      <c r="L53" s="114">
        <f>K53*125%</f>
        <v>1187.5</v>
      </c>
      <c r="M53" s="110"/>
      <c r="O53" s="4">
        <f>L53*K53</f>
        <v>1128125</v>
      </c>
      <c r="P53" s="4">
        <f>L53*I53</f>
        <v>3277.4999999999995</v>
      </c>
    </row>
    <row r="54" spans="2:16" ht="26.25" customHeight="1" x14ac:dyDescent="0.2">
      <c r="B54" s="9">
        <v>47</v>
      </c>
      <c r="C54" s="10">
        <v>3711</v>
      </c>
      <c r="D54" s="11"/>
      <c r="E54" s="12" t="s">
        <v>97</v>
      </c>
      <c r="F54" s="12"/>
      <c r="G54" s="13" t="s">
        <v>98</v>
      </c>
      <c r="H54" s="14"/>
      <c r="I54" s="15">
        <v>4.9059999999999997</v>
      </c>
      <c r="J54" s="13" t="s">
        <v>11</v>
      </c>
      <c r="K54" s="16">
        <v>1450</v>
      </c>
      <c r="L54" s="114">
        <f>K54*125%</f>
        <v>1812.5</v>
      </c>
      <c r="M54" s="110"/>
      <c r="O54" s="4">
        <f>L54*K54</f>
        <v>2628125</v>
      </c>
      <c r="P54" s="4">
        <f>L54*I54</f>
        <v>8892.125</v>
      </c>
    </row>
    <row r="55" spans="2:16" ht="26.25" customHeight="1" x14ac:dyDescent="0.2">
      <c r="B55" s="9">
        <v>48</v>
      </c>
      <c r="C55" s="10">
        <v>1827</v>
      </c>
      <c r="D55" s="11"/>
      <c r="E55" s="12" t="s">
        <v>99</v>
      </c>
      <c r="F55" s="12"/>
      <c r="G55" s="13" t="s">
        <v>100</v>
      </c>
      <c r="H55" s="14"/>
      <c r="I55" s="18">
        <v>2.7</v>
      </c>
      <c r="J55" s="13" t="s">
        <v>11</v>
      </c>
      <c r="K55" s="22">
        <v>950</v>
      </c>
      <c r="L55" s="114">
        <f>K55*125%</f>
        <v>1187.5</v>
      </c>
      <c r="M55" s="110"/>
      <c r="O55" s="4">
        <f>L55*K55</f>
        <v>1128125</v>
      </c>
      <c r="P55" s="4">
        <f>L55*I55</f>
        <v>3206.25</v>
      </c>
    </row>
    <row r="56" spans="2:16" ht="26.25" customHeight="1" x14ac:dyDescent="0.2">
      <c r="B56" s="9">
        <v>49</v>
      </c>
      <c r="C56" s="10">
        <v>2096</v>
      </c>
      <c r="D56" s="11"/>
      <c r="E56" s="12" t="s">
        <v>101</v>
      </c>
      <c r="F56" s="12"/>
      <c r="G56" s="13" t="s">
        <v>102</v>
      </c>
      <c r="H56" s="14"/>
      <c r="I56" s="18">
        <v>4.9000000000000004</v>
      </c>
      <c r="J56" s="13" t="s">
        <v>11</v>
      </c>
      <c r="K56" s="16">
        <v>1430</v>
      </c>
      <c r="L56" s="114">
        <f>K56*125%</f>
        <v>1787.5</v>
      </c>
      <c r="M56" s="110"/>
      <c r="O56" s="4">
        <f>L56*K56</f>
        <v>2556125</v>
      </c>
      <c r="P56" s="4">
        <f>L56*I56</f>
        <v>8758.75</v>
      </c>
    </row>
    <row r="57" spans="2:16" ht="26.25" customHeight="1" x14ac:dyDescent="0.2">
      <c r="B57" s="9">
        <v>50</v>
      </c>
      <c r="C57" s="10">
        <v>1959</v>
      </c>
      <c r="D57" s="11"/>
      <c r="E57" s="12" t="s">
        <v>103</v>
      </c>
      <c r="F57" s="12"/>
      <c r="G57" s="13" t="s">
        <v>104</v>
      </c>
      <c r="H57" s="14"/>
      <c r="I57" s="18">
        <v>2.4</v>
      </c>
      <c r="J57" s="13" t="s">
        <v>11</v>
      </c>
      <c r="K57" s="16">
        <v>1000</v>
      </c>
      <c r="L57" s="114">
        <f>K57*125%</f>
        <v>1250</v>
      </c>
      <c r="M57" s="110"/>
      <c r="O57" s="4">
        <f>L57*K57</f>
        <v>1250000</v>
      </c>
      <c r="P57" s="4">
        <f>L57*I57</f>
        <v>3000</v>
      </c>
    </row>
    <row r="58" spans="2:16" ht="26.25" customHeight="1" x14ac:dyDescent="0.2">
      <c r="B58" s="9">
        <v>51</v>
      </c>
      <c r="C58" s="10">
        <v>5064</v>
      </c>
      <c r="D58" s="11"/>
      <c r="E58" s="12" t="s">
        <v>105</v>
      </c>
      <c r="F58" s="12"/>
      <c r="G58" s="13" t="s">
        <v>106</v>
      </c>
      <c r="H58" s="14"/>
      <c r="I58" s="20">
        <v>3.84</v>
      </c>
      <c r="J58" s="13" t="s">
        <v>11</v>
      </c>
      <c r="K58" s="16">
        <v>1480</v>
      </c>
      <c r="L58" s="114">
        <f>K58*125%</f>
        <v>1850</v>
      </c>
      <c r="M58" s="110"/>
      <c r="O58" s="4">
        <f>L58*K58</f>
        <v>2738000</v>
      </c>
      <c r="P58" s="4">
        <f>L58*I58</f>
        <v>7104</v>
      </c>
    </row>
    <row r="59" spans="2:16" ht="26.25" customHeight="1" x14ac:dyDescent="0.2">
      <c r="B59" s="9">
        <v>52</v>
      </c>
      <c r="C59" s="10">
        <v>3584</v>
      </c>
      <c r="D59" s="11"/>
      <c r="E59" s="12" t="s">
        <v>107</v>
      </c>
      <c r="F59" s="12"/>
      <c r="G59" s="13" t="s">
        <v>108</v>
      </c>
      <c r="H59" s="14"/>
      <c r="I59" s="18">
        <v>2.5</v>
      </c>
      <c r="J59" s="13" t="s">
        <v>11</v>
      </c>
      <c r="K59" s="22">
        <v>970</v>
      </c>
      <c r="L59" s="114">
        <f>K59*125%</f>
        <v>1212.5</v>
      </c>
      <c r="M59" s="110"/>
      <c r="O59" s="4">
        <f>L59*K59</f>
        <v>1176125</v>
      </c>
      <c r="P59" s="4">
        <f>L59*I59</f>
        <v>3031.25</v>
      </c>
    </row>
    <row r="60" spans="2:16" ht="26.25" customHeight="1" x14ac:dyDescent="0.2">
      <c r="B60" s="9">
        <v>53</v>
      </c>
      <c r="C60" s="10">
        <v>3864</v>
      </c>
      <c r="D60" s="11"/>
      <c r="E60" s="12" t="s">
        <v>109</v>
      </c>
      <c r="F60" s="12"/>
      <c r="G60" s="13" t="s">
        <v>110</v>
      </c>
      <c r="H60" s="14"/>
      <c r="I60" s="18">
        <v>2.4</v>
      </c>
      <c r="J60" s="13" t="s">
        <v>11</v>
      </c>
      <c r="K60" s="22">
        <v>900</v>
      </c>
      <c r="L60" s="114">
        <f>K60*125%</f>
        <v>1125</v>
      </c>
      <c r="M60" s="110"/>
      <c r="O60" s="4">
        <f>L60*K60</f>
        <v>1012500</v>
      </c>
      <c r="P60" s="4">
        <f>L60*I60</f>
        <v>2700</v>
      </c>
    </row>
    <row r="61" spans="2:16" ht="26.25" customHeight="1" x14ac:dyDescent="0.2">
      <c r="B61" s="5"/>
      <c r="C61" s="6"/>
      <c r="D61" s="6"/>
      <c r="E61" s="7" t="s">
        <v>111</v>
      </c>
      <c r="F61" s="7"/>
      <c r="G61" s="8"/>
      <c r="H61" s="8"/>
      <c r="I61" s="8"/>
      <c r="J61" s="8"/>
      <c r="K61" s="8"/>
      <c r="L61" s="114">
        <f>K61*125%</f>
        <v>0</v>
      </c>
      <c r="M61" s="109"/>
      <c r="O61" s="4">
        <f>L61*K61</f>
        <v>0</v>
      </c>
      <c r="P61" s="4">
        <f>L61*I61</f>
        <v>0</v>
      </c>
    </row>
    <row r="62" spans="2:16" ht="26.25" customHeight="1" x14ac:dyDescent="0.2">
      <c r="B62" s="9">
        <v>55</v>
      </c>
      <c r="C62" s="10">
        <v>5102</v>
      </c>
      <c r="D62" s="11"/>
      <c r="E62" s="12" t="s">
        <v>112</v>
      </c>
      <c r="F62" s="12"/>
      <c r="G62" s="13"/>
      <c r="H62" s="14"/>
      <c r="I62" s="15">
        <v>3.7999999999999999E-2</v>
      </c>
      <c r="J62" s="13" t="s">
        <v>11</v>
      </c>
      <c r="K62" s="22">
        <v>45</v>
      </c>
      <c r="L62" s="114">
        <f>K62*125%</f>
        <v>56.25</v>
      </c>
      <c r="M62" s="110"/>
      <c r="O62" s="4">
        <f>L62*K62</f>
        <v>2531.25</v>
      </c>
      <c r="P62" s="4">
        <f>L62*I62</f>
        <v>2.1374999999999997</v>
      </c>
    </row>
    <row r="63" spans="2:16" ht="26.25" customHeight="1" x14ac:dyDescent="0.2">
      <c r="B63" s="9">
        <v>56</v>
      </c>
      <c r="C63" s="10">
        <v>5101</v>
      </c>
      <c r="D63" s="11"/>
      <c r="E63" s="12" t="s">
        <v>113</v>
      </c>
      <c r="F63" s="12"/>
      <c r="G63" s="13"/>
      <c r="H63" s="14"/>
      <c r="I63" s="15">
        <v>3.7999999999999999E-2</v>
      </c>
      <c r="J63" s="13" t="s">
        <v>11</v>
      </c>
      <c r="K63" s="22">
        <v>47</v>
      </c>
      <c r="L63" s="114">
        <f>K63*125%</f>
        <v>58.75</v>
      </c>
      <c r="M63" s="110"/>
      <c r="O63" s="4">
        <f>L63*K63</f>
        <v>2761.25</v>
      </c>
      <c r="P63" s="4">
        <f>L63*I63</f>
        <v>2.2324999999999999</v>
      </c>
    </row>
    <row r="64" spans="2:16" ht="26.25" customHeight="1" x14ac:dyDescent="0.2">
      <c r="B64" s="9">
        <v>57</v>
      </c>
      <c r="C64" s="10">
        <v>5098</v>
      </c>
      <c r="D64" s="11"/>
      <c r="E64" s="12" t="s">
        <v>114</v>
      </c>
      <c r="F64" s="12"/>
      <c r="G64" s="13"/>
      <c r="H64" s="14"/>
      <c r="I64" s="13"/>
      <c r="J64" s="13" t="s">
        <v>115</v>
      </c>
      <c r="K64" s="22">
        <v>430</v>
      </c>
      <c r="L64" s="114">
        <f>K64*125%</f>
        <v>537.5</v>
      </c>
      <c r="M64" s="110"/>
      <c r="O64" s="4">
        <f>L64*K64</f>
        <v>231125</v>
      </c>
      <c r="P64" s="4">
        <f>L64*I64</f>
        <v>0</v>
      </c>
    </row>
    <row r="65" spans="2:16" ht="26.25" customHeight="1" x14ac:dyDescent="0.2">
      <c r="B65" s="9">
        <v>58</v>
      </c>
      <c r="C65" s="10">
        <v>5099</v>
      </c>
      <c r="D65" s="11"/>
      <c r="E65" s="12" t="s">
        <v>116</v>
      </c>
      <c r="F65" s="12"/>
      <c r="G65" s="13"/>
      <c r="H65" s="14"/>
      <c r="I65" s="15">
        <v>2.4E-2</v>
      </c>
      <c r="J65" s="13" t="s">
        <v>11</v>
      </c>
      <c r="K65" s="22">
        <v>45</v>
      </c>
      <c r="L65" s="114">
        <f>K65*125%</f>
        <v>56.25</v>
      </c>
      <c r="M65" s="110"/>
      <c r="O65" s="4">
        <f>L65*K65</f>
        <v>2531.25</v>
      </c>
      <c r="P65" s="4">
        <f>L65*I65</f>
        <v>1.35</v>
      </c>
    </row>
    <row r="66" spans="2:16" ht="26.25" customHeight="1" x14ac:dyDescent="0.2">
      <c r="B66" s="9">
        <v>59</v>
      </c>
      <c r="C66" s="10">
        <v>5097</v>
      </c>
      <c r="D66" s="11"/>
      <c r="E66" s="12" t="s">
        <v>117</v>
      </c>
      <c r="F66" s="12"/>
      <c r="G66" s="13" t="s">
        <v>118</v>
      </c>
      <c r="H66" s="14"/>
      <c r="I66" s="13"/>
      <c r="J66" s="13" t="s">
        <v>11</v>
      </c>
      <c r="K66" s="22">
        <v>580</v>
      </c>
      <c r="L66" s="114">
        <f>K66*125%</f>
        <v>725</v>
      </c>
      <c r="M66" s="110"/>
      <c r="O66" s="4">
        <f>L66*K66</f>
        <v>420500</v>
      </c>
      <c r="P66" s="4">
        <f>L66*I66</f>
        <v>0</v>
      </c>
    </row>
    <row r="67" spans="2:16" ht="26.25" customHeight="1" x14ac:dyDescent="0.2">
      <c r="B67" s="5"/>
      <c r="C67" s="6"/>
      <c r="D67" s="6"/>
      <c r="E67" s="7" t="s">
        <v>119</v>
      </c>
      <c r="F67" s="7"/>
      <c r="G67" s="8"/>
      <c r="H67" s="8"/>
      <c r="I67" s="8"/>
      <c r="J67" s="8"/>
      <c r="K67" s="8"/>
      <c r="L67" s="114"/>
      <c r="M67" s="109"/>
      <c r="O67" s="4">
        <f>L67*K67</f>
        <v>0</v>
      </c>
      <c r="P67" s="4">
        <f>L67*I67</f>
        <v>0</v>
      </c>
    </row>
    <row r="68" spans="2:16" ht="26.25" customHeight="1" x14ac:dyDescent="0.2">
      <c r="B68" s="9">
        <v>60</v>
      </c>
      <c r="C68" s="10">
        <v>4853</v>
      </c>
      <c r="D68" s="11"/>
      <c r="E68" s="12" t="s">
        <v>120</v>
      </c>
      <c r="F68" s="12"/>
      <c r="G68" s="13"/>
      <c r="H68" s="14"/>
      <c r="I68" s="15">
        <v>0.16400000000000001</v>
      </c>
      <c r="J68" s="13" t="s">
        <v>11</v>
      </c>
      <c r="K68" s="22">
        <v>165</v>
      </c>
      <c r="L68" s="114">
        <f>K68*125%</f>
        <v>206.25</v>
      </c>
      <c r="M68" s="110"/>
      <c r="O68" s="4">
        <f>L68*K68</f>
        <v>34031.25</v>
      </c>
      <c r="P68" s="4">
        <f>L68*I68</f>
        <v>33.825000000000003</v>
      </c>
    </row>
    <row r="69" spans="2:16" ht="26.25" customHeight="1" x14ac:dyDescent="0.2">
      <c r="B69" s="9">
        <v>61</v>
      </c>
      <c r="C69" s="10">
        <v>5273</v>
      </c>
      <c r="D69" s="11"/>
      <c r="E69" s="12" t="s">
        <v>121</v>
      </c>
      <c r="F69" s="12"/>
      <c r="G69" s="13"/>
      <c r="H69" s="14"/>
      <c r="I69" s="15">
        <v>0.66600000000000004</v>
      </c>
      <c r="J69" s="13" t="s">
        <v>11</v>
      </c>
      <c r="K69" s="22">
        <v>70</v>
      </c>
      <c r="L69" s="114">
        <f>K69*125%</f>
        <v>87.5</v>
      </c>
      <c r="M69" s="110"/>
      <c r="O69" s="4">
        <f>L69*K69</f>
        <v>6125</v>
      </c>
      <c r="P69" s="4">
        <f>L69*I69</f>
        <v>58.275000000000006</v>
      </c>
    </row>
    <row r="70" spans="2:16" ht="26.25" customHeight="1" x14ac:dyDescent="0.2">
      <c r="B70" s="5"/>
      <c r="C70" s="6"/>
      <c r="D70" s="6"/>
      <c r="E70" s="7" t="s">
        <v>122</v>
      </c>
      <c r="F70" s="7"/>
      <c r="G70" s="8"/>
      <c r="H70" s="8"/>
      <c r="I70" s="8"/>
      <c r="J70" s="8"/>
      <c r="K70" s="8"/>
      <c r="L70" s="114"/>
      <c r="M70" s="109"/>
      <c r="O70" s="4">
        <f>L70*K70</f>
        <v>0</v>
      </c>
      <c r="P70" s="4">
        <f>L70*I70</f>
        <v>0</v>
      </c>
    </row>
    <row r="71" spans="2:16" ht="26.25" customHeight="1" x14ac:dyDescent="0.2">
      <c r="B71" s="9">
        <v>62</v>
      </c>
      <c r="C71" s="10">
        <v>5995</v>
      </c>
      <c r="D71" s="11"/>
      <c r="E71" s="12" t="s">
        <v>123</v>
      </c>
      <c r="F71" s="12"/>
      <c r="G71" s="13" t="s">
        <v>124</v>
      </c>
      <c r="H71" s="14"/>
      <c r="I71" s="18">
        <v>2.8</v>
      </c>
      <c r="J71" s="13" t="s">
        <v>11</v>
      </c>
      <c r="K71" s="16">
        <v>3200</v>
      </c>
      <c r="L71" s="114">
        <f>K71*125%</f>
        <v>4000</v>
      </c>
      <c r="M71" s="110"/>
      <c r="O71" s="4">
        <f>L71*K71</f>
        <v>12800000</v>
      </c>
      <c r="P71" s="4">
        <f>L71*I71</f>
        <v>11200</v>
      </c>
    </row>
    <row r="72" spans="2:16" ht="26.25" customHeight="1" x14ac:dyDescent="0.2">
      <c r="B72" s="9">
        <v>63</v>
      </c>
      <c r="C72" s="10">
        <v>7229</v>
      </c>
      <c r="D72" s="11"/>
      <c r="E72" s="12" t="s">
        <v>125</v>
      </c>
      <c r="F72" s="12"/>
      <c r="G72" s="13" t="s">
        <v>126</v>
      </c>
      <c r="H72" s="19" t="s">
        <v>25</v>
      </c>
      <c r="I72" s="18">
        <v>3.9</v>
      </c>
      <c r="J72" s="13" t="s">
        <v>11</v>
      </c>
      <c r="K72" s="16">
        <v>4300</v>
      </c>
      <c r="L72" s="114">
        <f>K72*125%</f>
        <v>5375</v>
      </c>
      <c r="M72" s="110"/>
      <c r="O72" s="4">
        <f>L72*K72</f>
        <v>23112500</v>
      </c>
      <c r="P72" s="4">
        <f>L72*I72</f>
        <v>20962.5</v>
      </c>
    </row>
    <row r="73" spans="2:16" ht="26.25" customHeight="1" x14ac:dyDescent="0.2">
      <c r="B73" s="9">
        <v>64</v>
      </c>
      <c r="C73" s="10">
        <v>6718</v>
      </c>
      <c r="D73" s="11"/>
      <c r="E73" s="12" t="s">
        <v>127</v>
      </c>
      <c r="F73" s="12"/>
      <c r="G73" s="13" t="s">
        <v>128</v>
      </c>
      <c r="H73" s="14"/>
      <c r="I73" s="20">
        <v>4.62</v>
      </c>
      <c r="J73" s="13" t="s">
        <v>11</v>
      </c>
      <c r="K73" s="16">
        <v>5000</v>
      </c>
      <c r="L73" s="114">
        <f>K73*125%</f>
        <v>6250</v>
      </c>
      <c r="M73" s="110"/>
      <c r="O73" s="4">
        <f>L73*K73</f>
        <v>31250000</v>
      </c>
      <c r="P73" s="4">
        <f>L73*I73</f>
        <v>28875</v>
      </c>
    </row>
    <row r="74" spans="2:16" ht="26.25" customHeight="1" x14ac:dyDescent="0.2">
      <c r="B74" s="9">
        <v>65</v>
      </c>
      <c r="C74" s="10">
        <v>5996</v>
      </c>
      <c r="D74" s="11"/>
      <c r="E74" s="12" t="s">
        <v>129</v>
      </c>
      <c r="F74" s="12"/>
      <c r="G74" s="13" t="s">
        <v>130</v>
      </c>
      <c r="H74" s="14"/>
      <c r="I74" s="15">
        <v>6.4359999999999999</v>
      </c>
      <c r="J74" s="13" t="s">
        <v>11</v>
      </c>
      <c r="K74" s="16">
        <v>6300</v>
      </c>
      <c r="L74" s="114">
        <f>K74*125%</f>
        <v>7875</v>
      </c>
      <c r="M74" s="110"/>
      <c r="O74" s="4">
        <f>L74*K74</f>
        <v>49612500</v>
      </c>
      <c r="P74" s="4">
        <f>L74*I74</f>
        <v>50683.5</v>
      </c>
    </row>
    <row r="75" spans="2:16" ht="26.25" customHeight="1" x14ac:dyDescent="0.2">
      <c r="B75" s="9">
        <v>66</v>
      </c>
      <c r="C75" s="10">
        <v>7230</v>
      </c>
      <c r="D75" s="11"/>
      <c r="E75" s="12" t="s">
        <v>131</v>
      </c>
      <c r="F75" s="12"/>
      <c r="G75" s="13" t="s">
        <v>132</v>
      </c>
      <c r="H75" s="14"/>
      <c r="I75" s="18">
        <v>10.4</v>
      </c>
      <c r="J75" s="13" t="s">
        <v>11</v>
      </c>
      <c r="K75" s="16">
        <v>10300</v>
      </c>
      <c r="L75" s="114">
        <f>K75*125%</f>
        <v>12875</v>
      </c>
      <c r="M75" s="110"/>
      <c r="O75" s="4">
        <f>L75*K75</f>
        <v>132612500</v>
      </c>
      <c r="P75" s="4">
        <f>L75*I75</f>
        <v>133900</v>
      </c>
    </row>
    <row r="76" spans="2:16" ht="26.25" customHeight="1" x14ac:dyDescent="0.2">
      <c r="B76" s="9">
        <v>67</v>
      </c>
      <c r="C76" s="10">
        <v>6719</v>
      </c>
      <c r="D76" s="11"/>
      <c r="E76" s="12" t="s">
        <v>133</v>
      </c>
      <c r="F76" s="12"/>
      <c r="G76" s="13" t="s">
        <v>134</v>
      </c>
      <c r="H76" s="19" t="s">
        <v>25</v>
      </c>
      <c r="I76" s="18">
        <v>8.1999999999999993</v>
      </c>
      <c r="J76" s="13" t="s">
        <v>11</v>
      </c>
      <c r="K76" s="16">
        <v>7200</v>
      </c>
      <c r="L76" s="114">
        <f>K76*125%</f>
        <v>9000</v>
      </c>
      <c r="M76" s="110"/>
      <c r="O76" s="4">
        <f>L76*K76</f>
        <v>64800000</v>
      </c>
      <c r="P76" s="4">
        <f>L76*I76</f>
        <v>73800</v>
      </c>
    </row>
    <row r="77" spans="2:16" ht="26.25" customHeight="1" x14ac:dyDescent="0.2">
      <c r="B77" s="9">
        <v>68</v>
      </c>
      <c r="C77" s="10">
        <v>7791</v>
      </c>
      <c r="D77" s="11"/>
      <c r="E77" s="12" t="s">
        <v>135</v>
      </c>
      <c r="F77" s="12"/>
      <c r="G77" s="13" t="s">
        <v>136</v>
      </c>
      <c r="H77" s="19" t="s">
        <v>25</v>
      </c>
      <c r="I77" s="13"/>
      <c r="J77" s="13" t="s">
        <v>11</v>
      </c>
      <c r="K77" s="16">
        <v>14000</v>
      </c>
      <c r="L77" s="114">
        <f>K77*125%</f>
        <v>17500</v>
      </c>
      <c r="M77" s="110"/>
      <c r="O77" s="4">
        <f>L77*K77</f>
        <v>245000000</v>
      </c>
      <c r="P77" s="4">
        <f>L77*I77</f>
        <v>0</v>
      </c>
    </row>
    <row r="78" spans="2:16" ht="26.25" customHeight="1" x14ac:dyDescent="0.2">
      <c r="B78" s="9">
        <v>69</v>
      </c>
      <c r="C78" s="10">
        <v>7013</v>
      </c>
      <c r="D78" s="11"/>
      <c r="E78" s="12" t="s">
        <v>137</v>
      </c>
      <c r="F78" s="12"/>
      <c r="G78" s="13"/>
      <c r="H78" s="19" t="s">
        <v>25</v>
      </c>
      <c r="I78" s="18">
        <v>2.9</v>
      </c>
      <c r="J78" s="13" t="s">
        <v>11</v>
      </c>
      <c r="K78" s="16">
        <v>5900</v>
      </c>
      <c r="L78" s="114">
        <f>K78*125%</f>
        <v>7375</v>
      </c>
      <c r="M78" s="110"/>
      <c r="O78" s="4">
        <f>L78*K78</f>
        <v>43512500</v>
      </c>
      <c r="P78" s="4">
        <f>L78*I78</f>
        <v>21387.5</v>
      </c>
    </row>
    <row r="79" spans="2:16" ht="26.25" customHeight="1" x14ac:dyDescent="0.2">
      <c r="B79" s="9">
        <v>70</v>
      </c>
      <c r="C79" s="10">
        <v>3387</v>
      </c>
      <c r="D79" s="11"/>
      <c r="E79" s="12" t="s">
        <v>138</v>
      </c>
      <c r="F79" s="12"/>
      <c r="G79" s="13" t="s">
        <v>139</v>
      </c>
      <c r="H79" s="14"/>
      <c r="I79" s="15">
        <v>10.832000000000001</v>
      </c>
      <c r="J79" s="13" t="s">
        <v>11</v>
      </c>
      <c r="K79" s="16">
        <v>16500</v>
      </c>
      <c r="L79" s="114">
        <f>K79*125%</f>
        <v>20625</v>
      </c>
      <c r="M79" s="110"/>
      <c r="O79" s="4">
        <f>L79*K79</f>
        <v>340312500</v>
      </c>
      <c r="P79" s="4">
        <f>L79*I79</f>
        <v>223410.00000000003</v>
      </c>
    </row>
    <row r="80" spans="2:16" ht="26.25" customHeight="1" x14ac:dyDescent="0.2">
      <c r="B80" s="9">
        <v>71</v>
      </c>
      <c r="C80" s="10">
        <v>6973</v>
      </c>
      <c r="D80" s="11"/>
      <c r="E80" s="12" t="s">
        <v>140</v>
      </c>
      <c r="F80" s="12"/>
      <c r="G80" s="13" t="s">
        <v>141</v>
      </c>
      <c r="H80" s="19" t="s">
        <v>25</v>
      </c>
      <c r="I80" s="18">
        <v>14.6</v>
      </c>
      <c r="J80" s="13" t="s">
        <v>11</v>
      </c>
      <c r="K80" s="16">
        <v>13900</v>
      </c>
      <c r="L80" s="114">
        <f>K80*125%</f>
        <v>17375</v>
      </c>
      <c r="M80" s="110"/>
      <c r="O80" s="4">
        <f>L80*K80</f>
        <v>241512500</v>
      </c>
      <c r="P80" s="4">
        <f>L80*I80</f>
        <v>253675</v>
      </c>
    </row>
    <row r="81" spans="2:16" ht="26.25" customHeight="1" x14ac:dyDescent="0.2">
      <c r="B81" s="9">
        <v>72</v>
      </c>
      <c r="C81" s="10">
        <v>7362</v>
      </c>
      <c r="D81" s="11"/>
      <c r="E81" s="12" t="s">
        <v>142</v>
      </c>
      <c r="F81" s="12"/>
      <c r="G81" s="13" t="s">
        <v>143</v>
      </c>
      <c r="H81" s="19" t="s">
        <v>25</v>
      </c>
      <c r="I81" s="13"/>
      <c r="J81" s="13" t="s">
        <v>11</v>
      </c>
      <c r="K81" s="16">
        <v>25100</v>
      </c>
      <c r="L81" s="114">
        <f>K81*125%</f>
        <v>31375</v>
      </c>
      <c r="M81" s="110"/>
      <c r="O81" s="4">
        <f>L81*K81</f>
        <v>787512500</v>
      </c>
      <c r="P81" s="4">
        <f>L81*I81</f>
        <v>0</v>
      </c>
    </row>
    <row r="82" spans="2:16" ht="26.25" customHeight="1" x14ac:dyDescent="0.2">
      <c r="B82" s="9">
        <v>73</v>
      </c>
      <c r="C82" s="10">
        <v>5997</v>
      </c>
      <c r="D82" s="11"/>
      <c r="E82" s="12" t="s">
        <v>144</v>
      </c>
      <c r="F82" s="12"/>
      <c r="G82" s="13" t="s">
        <v>128</v>
      </c>
      <c r="H82" s="14"/>
      <c r="I82" s="13"/>
      <c r="J82" s="13" t="s">
        <v>11</v>
      </c>
      <c r="K82" s="16">
        <v>15000</v>
      </c>
      <c r="L82" s="114">
        <f>K82*125%</f>
        <v>18750</v>
      </c>
      <c r="M82" s="110"/>
      <c r="O82" s="4">
        <f>L82*K82</f>
        <v>281250000</v>
      </c>
      <c r="P82" s="4">
        <f>L82*I82</f>
        <v>0</v>
      </c>
    </row>
    <row r="83" spans="2:16" ht="26.25" customHeight="1" x14ac:dyDescent="0.2">
      <c r="B83" s="9">
        <v>74</v>
      </c>
      <c r="C83" s="10">
        <v>6677</v>
      </c>
      <c r="D83" s="11"/>
      <c r="E83" s="12" t="s">
        <v>145</v>
      </c>
      <c r="F83" s="12"/>
      <c r="G83" s="13" t="s">
        <v>146</v>
      </c>
      <c r="H83" s="19" t="s">
        <v>25</v>
      </c>
      <c r="I83" s="13"/>
      <c r="J83" s="13" t="s">
        <v>11</v>
      </c>
      <c r="K83" s="16">
        <v>18000</v>
      </c>
      <c r="L83" s="114">
        <f>K83*125%</f>
        <v>22500</v>
      </c>
      <c r="M83" s="110"/>
      <c r="O83" s="4">
        <f>L83*K83</f>
        <v>405000000</v>
      </c>
      <c r="P83" s="4">
        <f>L83*I83</f>
        <v>0</v>
      </c>
    </row>
    <row r="84" spans="2:16" ht="26.25" customHeight="1" x14ac:dyDescent="0.2">
      <c r="B84" s="9">
        <v>75</v>
      </c>
      <c r="C84" s="10">
        <v>6001</v>
      </c>
      <c r="D84" s="11"/>
      <c r="E84" s="12" t="s">
        <v>147</v>
      </c>
      <c r="F84" s="12"/>
      <c r="G84" s="13"/>
      <c r="H84" s="19" t="s">
        <v>25</v>
      </c>
      <c r="I84" s="21">
        <v>2</v>
      </c>
      <c r="J84" s="13" t="s">
        <v>11</v>
      </c>
      <c r="K84" s="16">
        <v>9000</v>
      </c>
      <c r="L84" s="114">
        <f>K84*125%</f>
        <v>11250</v>
      </c>
      <c r="M84" s="110"/>
      <c r="O84" s="4">
        <f>L84*K84</f>
        <v>101250000</v>
      </c>
      <c r="P84" s="4">
        <f>L84*I84</f>
        <v>22500</v>
      </c>
    </row>
    <row r="85" spans="2:16" ht="26.25" customHeight="1" x14ac:dyDescent="0.2">
      <c r="B85" s="9">
        <v>76</v>
      </c>
      <c r="C85" s="10">
        <v>7359</v>
      </c>
      <c r="D85" s="11"/>
      <c r="E85" s="12" t="s">
        <v>148</v>
      </c>
      <c r="F85" s="12"/>
      <c r="G85" s="13"/>
      <c r="H85" s="14"/>
      <c r="I85" s="13"/>
      <c r="J85" s="13" t="s">
        <v>11</v>
      </c>
      <c r="K85" s="22">
        <v>390</v>
      </c>
      <c r="L85" s="114">
        <f>K85*125%</f>
        <v>487.5</v>
      </c>
      <c r="M85" s="110"/>
      <c r="O85" s="4">
        <f>L85*K85</f>
        <v>190125</v>
      </c>
      <c r="P85" s="4">
        <f>L85*I85</f>
        <v>0</v>
      </c>
    </row>
    <row r="86" spans="2:16" ht="26.25" customHeight="1" x14ac:dyDescent="0.2">
      <c r="B86" s="9">
        <v>77</v>
      </c>
      <c r="C86" s="10">
        <v>7358</v>
      </c>
      <c r="D86" s="11"/>
      <c r="E86" s="12" t="s">
        <v>149</v>
      </c>
      <c r="F86" s="12"/>
      <c r="G86" s="13"/>
      <c r="H86" s="19" t="s">
        <v>25</v>
      </c>
      <c r="I86" s="13"/>
      <c r="J86" s="13" t="s">
        <v>11</v>
      </c>
      <c r="K86" s="22">
        <v>780</v>
      </c>
      <c r="L86" s="114">
        <f>K86*125%</f>
        <v>975</v>
      </c>
      <c r="M86" s="110"/>
      <c r="O86" s="4">
        <f>L86*K86</f>
        <v>760500</v>
      </c>
      <c r="P86" s="4">
        <f>L86*I86</f>
        <v>0</v>
      </c>
    </row>
    <row r="87" spans="2:16" ht="26.25" customHeight="1" x14ac:dyDescent="0.2">
      <c r="B87" s="9">
        <v>78</v>
      </c>
      <c r="C87" s="10">
        <v>5187</v>
      </c>
      <c r="D87" s="11"/>
      <c r="E87" s="12" t="s">
        <v>150</v>
      </c>
      <c r="F87" s="12"/>
      <c r="G87" s="13" t="s">
        <v>151</v>
      </c>
      <c r="H87" s="14"/>
      <c r="I87" s="15">
        <v>0.13400000000000001</v>
      </c>
      <c r="J87" s="13" t="s">
        <v>11</v>
      </c>
      <c r="K87" s="22">
        <v>150</v>
      </c>
      <c r="L87" s="114">
        <f>K87*125%</f>
        <v>187.5</v>
      </c>
      <c r="M87" s="110"/>
      <c r="O87" s="4">
        <f>L87*K87</f>
        <v>28125</v>
      </c>
      <c r="P87" s="4">
        <f>L87*I87</f>
        <v>25.125</v>
      </c>
    </row>
    <row r="88" spans="2:16" ht="26.25" customHeight="1" x14ac:dyDescent="0.2">
      <c r="B88" s="9">
        <v>79</v>
      </c>
      <c r="C88" s="10">
        <v>5182</v>
      </c>
      <c r="D88" s="11"/>
      <c r="E88" s="12" t="s">
        <v>152</v>
      </c>
      <c r="F88" s="12"/>
      <c r="G88" s="13" t="s">
        <v>153</v>
      </c>
      <c r="H88" s="14"/>
      <c r="I88" s="20">
        <v>0.25</v>
      </c>
      <c r="J88" s="13" t="s">
        <v>11</v>
      </c>
      <c r="K88" s="22">
        <v>280</v>
      </c>
      <c r="L88" s="114">
        <f>K88*125%</f>
        <v>350</v>
      </c>
      <c r="M88" s="110"/>
      <c r="O88" s="4">
        <f>L88*K88</f>
        <v>98000</v>
      </c>
      <c r="P88" s="4">
        <f>L88*I88</f>
        <v>87.5</v>
      </c>
    </row>
    <row r="89" spans="2:16" ht="26.25" customHeight="1" x14ac:dyDescent="0.2">
      <c r="B89" s="9">
        <v>80</v>
      </c>
      <c r="C89" s="10">
        <v>5189</v>
      </c>
      <c r="D89" s="11"/>
      <c r="E89" s="12" t="s">
        <v>154</v>
      </c>
      <c r="F89" s="12"/>
      <c r="G89" s="13" t="s">
        <v>155</v>
      </c>
      <c r="H89" s="14"/>
      <c r="I89" s="15">
        <v>0.14199999999999999</v>
      </c>
      <c r="J89" s="13" t="s">
        <v>11</v>
      </c>
      <c r="K89" s="22">
        <v>150</v>
      </c>
      <c r="L89" s="114">
        <f>K89*125%</f>
        <v>187.5</v>
      </c>
      <c r="M89" s="110"/>
      <c r="O89" s="4">
        <f>L89*K89</f>
        <v>28125</v>
      </c>
      <c r="P89" s="4">
        <f>L89*I89</f>
        <v>26.624999999999996</v>
      </c>
    </row>
    <row r="90" spans="2:16" ht="26.25" customHeight="1" x14ac:dyDescent="0.2">
      <c r="B90" s="9">
        <v>81</v>
      </c>
      <c r="C90" s="10">
        <v>6533</v>
      </c>
      <c r="D90" s="11"/>
      <c r="E90" s="12" t="s">
        <v>156</v>
      </c>
      <c r="F90" s="12"/>
      <c r="G90" s="13" t="s">
        <v>153</v>
      </c>
      <c r="H90" s="14"/>
      <c r="I90" s="15">
        <v>0.25900000000000001</v>
      </c>
      <c r="J90" s="13" t="s">
        <v>115</v>
      </c>
      <c r="K90" s="22">
        <v>300</v>
      </c>
      <c r="L90" s="114">
        <f>K90*125%</f>
        <v>375</v>
      </c>
      <c r="M90" s="110"/>
      <c r="O90" s="4">
        <f>L90*K90</f>
        <v>112500</v>
      </c>
      <c r="P90" s="4">
        <f>L90*I90</f>
        <v>97.125</v>
      </c>
    </row>
    <row r="91" spans="2:16" ht="26.25" customHeight="1" x14ac:dyDescent="0.2">
      <c r="B91" s="9">
        <v>82</v>
      </c>
      <c r="C91" s="10">
        <v>2959</v>
      </c>
      <c r="D91" s="11"/>
      <c r="E91" s="12" t="s">
        <v>157</v>
      </c>
      <c r="F91" s="12"/>
      <c r="G91" s="13"/>
      <c r="H91" s="14"/>
      <c r="I91" s="15">
        <v>6.2E-2</v>
      </c>
      <c r="J91" s="13" t="s">
        <v>11</v>
      </c>
      <c r="K91" s="22">
        <v>110</v>
      </c>
      <c r="L91" s="114">
        <f>K91*125%</f>
        <v>137.5</v>
      </c>
      <c r="M91" s="110"/>
      <c r="O91" s="4">
        <f>L91*K91</f>
        <v>15125</v>
      </c>
      <c r="P91" s="4">
        <f>L91*I91</f>
        <v>8.5250000000000004</v>
      </c>
    </row>
    <row r="92" spans="2:16" ht="26.25" customHeight="1" x14ac:dyDescent="0.2">
      <c r="B92" s="9">
        <v>83</v>
      </c>
      <c r="C92" s="10">
        <v>2898</v>
      </c>
      <c r="D92" s="11"/>
      <c r="E92" s="12" t="s">
        <v>158</v>
      </c>
      <c r="F92" s="12"/>
      <c r="G92" s="13"/>
      <c r="H92" s="14"/>
      <c r="I92" s="18">
        <v>0.2</v>
      </c>
      <c r="J92" s="13" t="s">
        <v>11</v>
      </c>
      <c r="K92" s="22">
        <v>265</v>
      </c>
      <c r="L92" s="114">
        <f>K92*125%</f>
        <v>331.25</v>
      </c>
      <c r="M92" s="110"/>
      <c r="O92" s="4">
        <f>L92*K92</f>
        <v>87781.25</v>
      </c>
      <c r="P92" s="4">
        <f>L92*I92</f>
        <v>66.25</v>
      </c>
    </row>
    <row r="93" spans="2:16" ht="26.25" customHeight="1" x14ac:dyDescent="0.2">
      <c r="B93" s="9">
        <v>84</v>
      </c>
      <c r="C93" s="10">
        <v>5186</v>
      </c>
      <c r="D93" s="11"/>
      <c r="E93" s="12" t="s">
        <v>159</v>
      </c>
      <c r="F93" s="12"/>
      <c r="G93" s="13" t="s">
        <v>151</v>
      </c>
      <c r="H93" s="14"/>
      <c r="I93" s="15">
        <v>0.16600000000000001</v>
      </c>
      <c r="J93" s="13" t="s">
        <v>11</v>
      </c>
      <c r="K93" s="22">
        <v>310</v>
      </c>
      <c r="L93" s="114">
        <f>K93*125%</f>
        <v>387.5</v>
      </c>
      <c r="M93" s="110"/>
      <c r="O93" s="4">
        <f>L93*K93</f>
        <v>120125</v>
      </c>
      <c r="P93" s="4">
        <f>L93*I93</f>
        <v>64.325000000000003</v>
      </c>
    </row>
    <row r="94" spans="2:16" ht="26.25" customHeight="1" x14ac:dyDescent="0.2">
      <c r="B94" s="9">
        <v>85</v>
      </c>
      <c r="C94" s="10">
        <v>1988</v>
      </c>
      <c r="D94" s="11"/>
      <c r="E94" s="12" t="s">
        <v>160</v>
      </c>
      <c r="F94" s="12"/>
      <c r="G94" s="13" t="s">
        <v>161</v>
      </c>
      <c r="H94" s="14"/>
      <c r="I94" s="15">
        <v>0.316</v>
      </c>
      <c r="J94" s="13" t="s">
        <v>11</v>
      </c>
      <c r="K94" s="22">
        <v>320</v>
      </c>
      <c r="L94" s="114">
        <f>K94*125%</f>
        <v>400</v>
      </c>
      <c r="M94" s="110"/>
      <c r="O94" s="4">
        <f>L94*K94</f>
        <v>128000</v>
      </c>
      <c r="P94" s="4">
        <f>L94*I94</f>
        <v>126.4</v>
      </c>
    </row>
    <row r="95" spans="2:16" ht="26.25" customHeight="1" x14ac:dyDescent="0.2">
      <c r="B95" s="9">
        <v>86</v>
      </c>
      <c r="C95" s="10">
        <v>5188</v>
      </c>
      <c r="D95" s="11"/>
      <c r="E95" s="12" t="s">
        <v>162</v>
      </c>
      <c r="F95" s="12"/>
      <c r="G95" s="13" t="s">
        <v>151</v>
      </c>
      <c r="H95" s="14"/>
      <c r="I95" s="15">
        <v>0.182</v>
      </c>
      <c r="J95" s="13" t="s">
        <v>11</v>
      </c>
      <c r="K95" s="22">
        <v>330</v>
      </c>
      <c r="L95" s="114">
        <f>K95*125%</f>
        <v>412.5</v>
      </c>
      <c r="M95" s="110"/>
      <c r="O95" s="4">
        <f>L95*K95</f>
        <v>136125</v>
      </c>
      <c r="P95" s="4">
        <f>L95*I95</f>
        <v>75.075000000000003</v>
      </c>
    </row>
    <row r="96" spans="2:16" ht="26.25" customHeight="1" x14ac:dyDescent="0.2">
      <c r="B96" s="9">
        <v>87</v>
      </c>
      <c r="C96" s="10">
        <v>7015</v>
      </c>
      <c r="D96" s="11"/>
      <c r="E96" s="12" t="s">
        <v>163</v>
      </c>
      <c r="F96" s="12"/>
      <c r="G96" s="13"/>
      <c r="H96" s="14"/>
      <c r="I96" s="15">
        <v>5.6000000000000001E-2</v>
      </c>
      <c r="J96" s="13" t="s">
        <v>11</v>
      </c>
      <c r="K96" s="22">
        <v>190</v>
      </c>
      <c r="L96" s="114">
        <f>K96*125%</f>
        <v>237.5</v>
      </c>
      <c r="M96" s="110"/>
      <c r="O96" s="4">
        <f>L96*K96</f>
        <v>45125</v>
      </c>
      <c r="P96" s="4">
        <f>L96*I96</f>
        <v>13.3</v>
      </c>
    </row>
    <row r="97" spans="2:16" ht="26.25" customHeight="1" x14ac:dyDescent="0.2">
      <c r="B97" s="9">
        <v>88</v>
      </c>
      <c r="C97" s="10">
        <v>7014</v>
      </c>
      <c r="D97" s="11"/>
      <c r="E97" s="12" t="s">
        <v>164</v>
      </c>
      <c r="F97" s="12"/>
      <c r="G97" s="13"/>
      <c r="H97" s="19" t="s">
        <v>25</v>
      </c>
      <c r="I97" s="13"/>
      <c r="J97" s="13" t="s">
        <v>11</v>
      </c>
      <c r="K97" s="22">
        <v>360</v>
      </c>
      <c r="L97" s="114">
        <f>K97*125%</f>
        <v>450</v>
      </c>
      <c r="M97" s="110"/>
      <c r="O97" s="4">
        <f>L97*K97</f>
        <v>162000</v>
      </c>
      <c r="P97" s="4">
        <f>L97*I97</f>
        <v>0</v>
      </c>
    </row>
    <row r="98" spans="2:16" ht="26.25" customHeight="1" x14ac:dyDescent="0.2">
      <c r="B98" s="9">
        <v>89</v>
      </c>
      <c r="C98" s="10">
        <v>5014</v>
      </c>
      <c r="D98" s="11"/>
      <c r="E98" s="12" t="s">
        <v>165</v>
      </c>
      <c r="F98" s="12"/>
      <c r="G98" s="13" t="s">
        <v>166</v>
      </c>
      <c r="H98" s="14"/>
      <c r="I98" s="18">
        <v>1.5</v>
      </c>
      <c r="J98" s="13" t="s">
        <v>11</v>
      </c>
      <c r="K98" s="16">
        <v>3720</v>
      </c>
      <c r="L98" s="114">
        <f>K98*125%</f>
        <v>4650</v>
      </c>
      <c r="M98" s="110"/>
      <c r="O98" s="4">
        <f>L98*K98</f>
        <v>17298000</v>
      </c>
      <c r="P98" s="4">
        <f>L98*I98</f>
        <v>6975</v>
      </c>
    </row>
    <row r="99" spans="2:16" ht="26.25" customHeight="1" x14ac:dyDescent="0.2">
      <c r="B99" s="9">
        <v>90</v>
      </c>
      <c r="C99" s="10">
        <v>7454</v>
      </c>
      <c r="D99" s="11"/>
      <c r="E99" s="12" t="s">
        <v>167</v>
      </c>
      <c r="F99" s="12"/>
      <c r="G99" s="13" t="s">
        <v>167</v>
      </c>
      <c r="H99" s="19" t="s">
        <v>25</v>
      </c>
      <c r="I99" s="18">
        <v>14.6</v>
      </c>
      <c r="J99" s="13" t="s">
        <v>11</v>
      </c>
      <c r="K99" s="16">
        <v>15500</v>
      </c>
      <c r="L99" s="114">
        <f>K99*125%</f>
        <v>19375</v>
      </c>
      <c r="M99" s="110"/>
      <c r="O99" s="4">
        <f>L99*K99</f>
        <v>300312500</v>
      </c>
      <c r="P99" s="4">
        <f>L99*I99</f>
        <v>282875</v>
      </c>
    </row>
    <row r="100" spans="2:16" ht="26.25" customHeight="1" x14ac:dyDescent="0.2">
      <c r="B100" s="9">
        <v>91</v>
      </c>
      <c r="C100" s="10">
        <v>7453</v>
      </c>
      <c r="D100" s="11"/>
      <c r="E100" s="12" t="s">
        <v>168</v>
      </c>
      <c r="F100" s="12"/>
      <c r="G100" s="13" t="s">
        <v>168</v>
      </c>
      <c r="H100" s="19" t="s">
        <v>25</v>
      </c>
      <c r="I100" s="18">
        <v>14.6</v>
      </c>
      <c r="J100" s="13" t="s">
        <v>11</v>
      </c>
      <c r="K100" s="16">
        <v>15500</v>
      </c>
      <c r="L100" s="114">
        <f>K100*125%</f>
        <v>19375</v>
      </c>
      <c r="M100" s="110"/>
      <c r="O100" s="4">
        <f>L100*K100</f>
        <v>300312500</v>
      </c>
      <c r="P100" s="4">
        <f>L100*I100</f>
        <v>282875</v>
      </c>
    </row>
    <row r="101" spans="2:16" ht="26.25" customHeight="1" x14ac:dyDescent="0.2">
      <c r="B101" s="9">
        <v>92</v>
      </c>
      <c r="C101" s="10">
        <v>5056</v>
      </c>
      <c r="D101" s="11"/>
      <c r="E101" s="12" t="s">
        <v>169</v>
      </c>
      <c r="F101" s="12"/>
      <c r="G101" s="13" t="s">
        <v>170</v>
      </c>
      <c r="H101" s="14"/>
      <c r="I101" s="18">
        <v>1.5</v>
      </c>
      <c r="J101" s="13" t="s">
        <v>11</v>
      </c>
      <c r="K101" s="16">
        <v>3800</v>
      </c>
      <c r="L101" s="114">
        <f>K101*125%</f>
        <v>4750</v>
      </c>
      <c r="M101" s="110"/>
      <c r="O101" s="4">
        <f>L101*K101</f>
        <v>18050000</v>
      </c>
      <c r="P101" s="4">
        <f>L101*I101</f>
        <v>7125</v>
      </c>
    </row>
    <row r="102" spans="2:16" ht="26.25" customHeight="1" x14ac:dyDescent="0.2">
      <c r="B102" s="9">
        <v>93</v>
      </c>
      <c r="C102" s="10">
        <v>2816</v>
      </c>
      <c r="D102" s="11"/>
      <c r="E102" s="12" t="s">
        <v>171</v>
      </c>
      <c r="F102" s="12"/>
      <c r="G102" s="13" t="s">
        <v>172</v>
      </c>
      <c r="H102" s="19" t="s">
        <v>25</v>
      </c>
      <c r="I102" s="15">
        <v>2.1520000000000001</v>
      </c>
      <c r="J102" s="13" t="s">
        <v>11</v>
      </c>
      <c r="K102" s="16">
        <v>2250</v>
      </c>
      <c r="L102" s="114">
        <f>K102*125%</f>
        <v>2812.5</v>
      </c>
      <c r="M102" s="110"/>
      <c r="O102" s="4">
        <f>L102*K102</f>
        <v>6328125</v>
      </c>
      <c r="P102" s="4">
        <f>L102*I102</f>
        <v>6052.5</v>
      </c>
    </row>
    <row r="103" spans="2:16" ht="26.25" customHeight="1" x14ac:dyDescent="0.2">
      <c r="B103" s="9">
        <v>94</v>
      </c>
      <c r="C103" s="10">
        <v>1981</v>
      </c>
      <c r="D103" s="11"/>
      <c r="E103" s="12" t="s">
        <v>173</v>
      </c>
      <c r="F103" s="12"/>
      <c r="G103" s="13" t="s">
        <v>173</v>
      </c>
      <c r="H103" s="14"/>
      <c r="I103" s="18">
        <v>2.2000000000000002</v>
      </c>
      <c r="J103" s="13" t="s">
        <v>11</v>
      </c>
      <c r="K103" s="16">
        <v>2250</v>
      </c>
      <c r="L103" s="114">
        <f>K103*125%</f>
        <v>2812.5</v>
      </c>
      <c r="M103" s="110"/>
      <c r="O103" s="4">
        <f>L103*K103</f>
        <v>6328125</v>
      </c>
      <c r="P103" s="4">
        <f>L103*I103</f>
        <v>6187.5000000000009</v>
      </c>
    </row>
    <row r="104" spans="2:16" ht="26.25" customHeight="1" x14ac:dyDescent="0.2">
      <c r="B104" s="9">
        <v>95</v>
      </c>
      <c r="C104" s="10">
        <v>2317</v>
      </c>
      <c r="D104" s="11"/>
      <c r="E104" s="12" t="s">
        <v>174</v>
      </c>
      <c r="F104" s="12"/>
      <c r="G104" s="13" t="s">
        <v>174</v>
      </c>
      <c r="H104" s="14"/>
      <c r="I104" s="13"/>
      <c r="J104" s="13" t="s">
        <v>11</v>
      </c>
      <c r="K104" s="16">
        <v>2550</v>
      </c>
      <c r="L104" s="114">
        <f>K104*125%</f>
        <v>3187.5</v>
      </c>
      <c r="M104" s="110"/>
      <c r="O104" s="4">
        <f>L104*K104</f>
        <v>8128125</v>
      </c>
      <c r="P104" s="4">
        <f>L104*I104</f>
        <v>0</v>
      </c>
    </row>
    <row r="105" spans="2:16" ht="26.25" customHeight="1" x14ac:dyDescent="0.2">
      <c r="B105" s="9">
        <v>96</v>
      </c>
      <c r="C105" s="10">
        <v>7450</v>
      </c>
      <c r="D105" s="11"/>
      <c r="E105" s="12" t="s">
        <v>175</v>
      </c>
      <c r="F105" s="12"/>
      <c r="G105" s="13" t="s">
        <v>175</v>
      </c>
      <c r="H105" s="19" t="s">
        <v>25</v>
      </c>
      <c r="I105" s="13"/>
      <c r="J105" s="13" t="s">
        <v>11</v>
      </c>
      <c r="K105" s="16">
        <v>5200</v>
      </c>
      <c r="L105" s="114">
        <f>K105*125%</f>
        <v>6500</v>
      </c>
      <c r="M105" s="110"/>
      <c r="O105" s="4">
        <f>L105*K105</f>
        <v>33800000</v>
      </c>
      <c r="P105" s="4">
        <f>L105*I105</f>
        <v>0</v>
      </c>
    </row>
    <row r="106" spans="2:16" ht="26.25" customHeight="1" x14ac:dyDescent="0.2">
      <c r="B106" s="9">
        <v>97</v>
      </c>
      <c r="C106" s="10">
        <v>2050</v>
      </c>
      <c r="D106" s="11"/>
      <c r="E106" s="12" t="s">
        <v>176</v>
      </c>
      <c r="F106" s="12"/>
      <c r="G106" s="13" t="s">
        <v>176</v>
      </c>
      <c r="H106" s="14"/>
      <c r="I106" s="18">
        <v>5.5</v>
      </c>
      <c r="J106" s="13" t="s">
        <v>11</v>
      </c>
      <c r="K106" s="16">
        <v>5200</v>
      </c>
      <c r="L106" s="114">
        <f>K106*125%</f>
        <v>6500</v>
      </c>
      <c r="M106" s="110"/>
      <c r="O106" s="4">
        <f>L106*K106</f>
        <v>33800000</v>
      </c>
      <c r="P106" s="4">
        <f>L106*I106</f>
        <v>35750</v>
      </c>
    </row>
    <row r="107" spans="2:16" ht="26.25" customHeight="1" x14ac:dyDescent="0.2">
      <c r="B107" s="9">
        <v>98</v>
      </c>
      <c r="C107" s="10">
        <v>2318</v>
      </c>
      <c r="D107" s="11"/>
      <c r="E107" s="12" t="s">
        <v>177</v>
      </c>
      <c r="F107" s="12"/>
      <c r="G107" s="13" t="s">
        <v>178</v>
      </c>
      <c r="H107" s="14"/>
      <c r="I107" s="18">
        <v>3.7</v>
      </c>
      <c r="J107" s="13" t="s">
        <v>11</v>
      </c>
      <c r="K107" s="16">
        <v>6000</v>
      </c>
      <c r="L107" s="114">
        <f>K107*125%</f>
        <v>7500</v>
      </c>
      <c r="M107" s="110"/>
      <c r="O107" s="4">
        <f>L107*K107</f>
        <v>45000000</v>
      </c>
      <c r="P107" s="4">
        <f>L107*I107</f>
        <v>27750</v>
      </c>
    </row>
    <row r="108" spans="2:16" ht="26.25" customHeight="1" x14ac:dyDescent="0.2">
      <c r="B108" s="9">
        <v>99</v>
      </c>
      <c r="C108" s="10">
        <v>7449</v>
      </c>
      <c r="D108" s="11"/>
      <c r="E108" s="12" t="s">
        <v>179</v>
      </c>
      <c r="F108" s="12"/>
      <c r="G108" s="13" t="s">
        <v>179</v>
      </c>
      <c r="H108" s="19" t="s">
        <v>25</v>
      </c>
      <c r="I108" s="18">
        <v>3.8</v>
      </c>
      <c r="J108" s="13" t="s">
        <v>11</v>
      </c>
      <c r="K108" s="16">
        <v>3750</v>
      </c>
      <c r="L108" s="114">
        <f>K108*125%</f>
        <v>4687.5</v>
      </c>
      <c r="M108" s="110"/>
      <c r="O108" s="4">
        <f>L108*K108</f>
        <v>17578125</v>
      </c>
      <c r="P108" s="4">
        <f>L108*I108</f>
        <v>17812.5</v>
      </c>
    </row>
    <row r="109" spans="2:16" ht="26.25" customHeight="1" x14ac:dyDescent="0.2">
      <c r="B109" s="9">
        <v>100</v>
      </c>
      <c r="C109" s="10">
        <v>1690</v>
      </c>
      <c r="D109" s="11"/>
      <c r="E109" s="12" t="s">
        <v>180</v>
      </c>
      <c r="F109" s="12"/>
      <c r="G109" s="13" t="s">
        <v>180</v>
      </c>
      <c r="H109" s="14"/>
      <c r="I109" s="18">
        <v>3.8</v>
      </c>
      <c r="J109" s="13" t="s">
        <v>11</v>
      </c>
      <c r="K109" s="16">
        <v>3750</v>
      </c>
      <c r="L109" s="114">
        <f>K109*125%</f>
        <v>4687.5</v>
      </c>
      <c r="M109" s="110"/>
      <c r="O109" s="4">
        <f>L109*K109</f>
        <v>17578125</v>
      </c>
      <c r="P109" s="4">
        <f>L109*I109</f>
        <v>17812.5</v>
      </c>
    </row>
    <row r="110" spans="2:16" ht="26.25" customHeight="1" x14ac:dyDescent="0.2">
      <c r="B110" s="9">
        <v>101</v>
      </c>
      <c r="C110" s="10">
        <v>1883</v>
      </c>
      <c r="D110" s="11"/>
      <c r="E110" s="12" t="s">
        <v>181</v>
      </c>
      <c r="F110" s="12"/>
      <c r="G110" s="13" t="s">
        <v>182</v>
      </c>
      <c r="H110" s="14"/>
      <c r="I110" s="18">
        <v>3.7</v>
      </c>
      <c r="J110" s="13" t="s">
        <v>11</v>
      </c>
      <c r="K110" s="16">
        <v>6200</v>
      </c>
      <c r="L110" s="114">
        <f>K110*125%</f>
        <v>7750</v>
      </c>
      <c r="M110" s="110"/>
      <c r="O110" s="4">
        <f>L110*K110</f>
        <v>48050000</v>
      </c>
      <c r="P110" s="4">
        <f>L110*I110</f>
        <v>28675</v>
      </c>
    </row>
    <row r="111" spans="2:16" ht="26.25" customHeight="1" x14ac:dyDescent="0.2">
      <c r="B111" s="9">
        <v>102</v>
      </c>
      <c r="C111" s="10">
        <v>7452</v>
      </c>
      <c r="D111" s="11"/>
      <c r="E111" s="12" t="s">
        <v>183</v>
      </c>
      <c r="F111" s="12"/>
      <c r="G111" s="13" t="s">
        <v>183</v>
      </c>
      <c r="H111" s="19" t="s">
        <v>25</v>
      </c>
      <c r="I111" s="13"/>
      <c r="J111" s="13" t="s">
        <v>11</v>
      </c>
      <c r="K111" s="16">
        <v>5400</v>
      </c>
      <c r="L111" s="114">
        <f>K111*125%</f>
        <v>6750</v>
      </c>
      <c r="M111" s="110"/>
      <c r="O111" s="4">
        <f>L111*K111</f>
        <v>36450000</v>
      </c>
      <c r="P111" s="4">
        <f>L111*I111</f>
        <v>0</v>
      </c>
    </row>
    <row r="112" spans="2:16" ht="26.25" customHeight="1" x14ac:dyDescent="0.2">
      <c r="B112" s="9">
        <v>103</v>
      </c>
      <c r="C112" s="10">
        <v>2437</v>
      </c>
      <c r="D112" s="11"/>
      <c r="E112" s="12" t="s">
        <v>184</v>
      </c>
      <c r="F112" s="12"/>
      <c r="G112" s="13" t="s">
        <v>185</v>
      </c>
      <c r="H112" s="14"/>
      <c r="I112" s="13"/>
      <c r="J112" s="13" t="s">
        <v>11</v>
      </c>
      <c r="K112" s="16">
        <v>6430</v>
      </c>
      <c r="L112" s="114">
        <f>K112*125%</f>
        <v>8037.5</v>
      </c>
      <c r="M112" s="110"/>
      <c r="O112" s="4">
        <f>L112*K112</f>
        <v>51681125</v>
      </c>
      <c r="P112" s="4">
        <f>L112*I112</f>
        <v>0</v>
      </c>
    </row>
    <row r="113" spans="2:16" ht="26.25" customHeight="1" x14ac:dyDescent="0.2">
      <c r="B113" s="9">
        <v>104</v>
      </c>
      <c r="C113" s="10">
        <v>6693</v>
      </c>
      <c r="D113" s="11"/>
      <c r="E113" s="12" t="s">
        <v>186</v>
      </c>
      <c r="F113" s="12"/>
      <c r="G113" s="13" t="s">
        <v>186</v>
      </c>
      <c r="H113" s="14"/>
      <c r="I113" s="13"/>
      <c r="J113" s="13" t="s">
        <v>11</v>
      </c>
      <c r="K113" s="16">
        <v>4700</v>
      </c>
      <c r="L113" s="114">
        <f>K113*125%</f>
        <v>5875</v>
      </c>
      <c r="M113" s="110"/>
      <c r="O113" s="4">
        <f>L113*K113</f>
        <v>27612500</v>
      </c>
      <c r="P113" s="4">
        <f>L113*I113</f>
        <v>0</v>
      </c>
    </row>
    <row r="114" spans="2:16" ht="26.25" customHeight="1" x14ac:dyDescent="0.2">
      <c r="B114" s="9">
        <v>105</v>
      </c>
      <c r="C114" s="10">
        <v>6580</v>
      </c>
      <c r="D114" s="11"/>
      <c r="E114" s="12" t="s">
        <v>187</v>
      </c>
      <c r="F114" s="12"/>
      <c r="G114" s="13" t="s">
        <v>187</v>
      </c>
      <c r="H114" s="14"/>
      <c r="I114" s="15">
        <v>5.5380000000000003</v>
      </c>
      <c r="J114" s="13" t="s">
        <v>11</v>
      </c>
      <c r="K114" s="16">
        <v>4700</v>
      </c>
      <c r="L114" s="114">
        <f>K114*125%</f>
        <v>5875</v>
      </c>
      <c r="M114" s="110"/>
      <c r="O114" s="4">
        <f>L114*K114</f>
        <v>27612500</v>
      </c>
      <c r="P114" s="4">
        <f>L114*I114</f>
        <v>32535.75</v>
      </c>
    </row>
    <row r="115" spans="2:16" ht="26.25" customHeight="1" x14ac:dyDescent="0.2">
      <c r="B115" s="9">
        <v>106</v>
      </c>
      <c r="C115" s="10">
        <v>2567</v>
      </c>
      <c r="D115" s="11"/>
      <c r="E115" s="12" t="s">
        <v>188</v>
      </c>
      <c r="F115" s="12"/>
      <c r="G115" s="13" t="s">
        <v>189</v>
      </c>
      <c r="H115" s="14"/>
      <c r="I115" s="18">
        <v>4.2</v>
      </c>
      <c r="J115" s="13" t="s">
        <v>11</v>
      </c>
      <c r="K115" s="16">
        <v>6430</v>
      </c>
      <c r="L115" s="114">
        <f>K115*125%</f>
        <v>8037.5</v>
      </c>
      <c r="M115" s="110"/>
      <c r="O115" s="4">
        <f>L115*K115</f>
        <v>51681125</v>
      </c>
      <c r="P115" s="4">
        <f>L115*I115</f>
        <v>33757.5</v>
      </c>
    </row>
    <row r="116" spans="2:16" ht="26.25" customHeight="1" x14ac:dyDescent="0.2">
      <c r="B116" s="9">
        <v>107</v>
      </c>
      <c r="C116" s="10">
        <v>7360</v>
      </c>
      <c r="D116" s="11"/>
      <c r="E116" s="12" t="s">
        <v>190</v>
      </c>
      <c r="F116" s="12"/>
      <c r="G116" s="13"/>
      <c r="H116" s="14"/>
      <c r="I116" s="13"/>
      <c r="J116" s="13" t="s">
        <v>11</v>
      </c>
      <c r="K116" s="16">
        <v>4000</v>
      </c>
      <c r="L116" s="114">
        <f>K116*125%</f>
        <v>5000</v>
      </c>
      <c r="M116" s="110"/>
      <c r="O116" s="4">
        <f>L116*K116</f>
        <v>20000000</v>
      </c>
      <c r="P116" s="4">
        <f>L116*I116</f>
        <v>0</v>
      </c>
    </row>
    <row r="117" spans="2:16" ht="26.25" customHeight="1" x14ac:dyDescent="0.2">
      <c r="B117" s="9">
        <v>108</v>
      </c>
      <c r="C117" s="10">
        <v>3892</v>
      </c>
      <c r="D117" s="11"/>
      <c r="E117" s="12" t="s">
        <v>191</v>
      </c>
      <c r="F117" s="12"/>
      <c r="G117" s="13"/>
      <c r="H117" s="14"/>
      <c r="I117" s="13"/>
      <c r="J117" s="13" t="s">
        <v>11</v>
      </c>
      <c r="K117" s="22">
        <v>35</v>
      </c>
      <c r="L117" s="114">
        <f>K117*125%</f>
        <v>43.75</v>
      </c>
      <c r="M117" s="110"/>
      <c r="O117" s="4">
        <f>L117*K117</f>
        <v>1531.25</v>
      </c>
      <c r="P117" s="4">
        <f>L117*I117</f>
        <v>0</v>
      </c>
    </row>
    <row r="118" spans="2:16" ht="26.25" customHeight="1" x14ac:dyDescent="0.2">
      <c r="B118" s="9">
        <v>109</v>
      </c>
      <c r="C118" s="10">
        <v>3736</v>
      </c>
      <c r="D118" s="11"/>
      <c r="E118" s="12" t="s">
        <v>192</v>
      </c>
      <c r="F118" s="12"/>
      <c r="G118" s="13"/>
      <c r="H118" s="14"/>
      <c r="I118" s="20">
        <v>0.16</v>
      </c>
      <c r="J118" s="13" t="s">
        <v>11</v>
      </c>
      <c r="K118" s="22">
        <v>50</v>
      </c>
      <c r="L118" s="114">
        <f>K118*125%</f>
        <v>62.5</v>
      </c>
      <c r="M118" s="110"/>
      <c r="O118" s="4">
        <f>L118*K118</f>
        <v>3125</v>
      </c>
      <c r="P118" s="4">
        <f>L118*I118</f>
        <v>10</v>
      </c>
    </row>
    <row r="119" spans="2:16" ht="26.25" customHeight="1" x14ac:dyDescent="0.2">
      <c r="B119" s="9">
        <v>110</v>
      </c>
      <c r="C119" s="10">
        <v>5169</v>
      </c>
      <c r="D119" s="11"/>
      <c r="E119" s="12" t="s">
        <v>193</v>
      </c>
      <c r="F119" s="12"/>
      <c r="G119" s="13"/>
      <c r="H119" s="14"/>
      <c r="I119" s="15">
        <v>0.17199999999999999</v>
      </c>
      <c r="J119" s="13" t="s">
        <v>11</v>
      </c>
      <c r="K119" s="22">
        <v>60</v>
      </c>
      <c r="L119" s="114">
        <f>K119*125%</f>
        <v>75</v>
      </c>
      <c r="M119" s="110"/>
      <c r="O119" s="4">
        <f>L119*K119</f>
        <v>4500</v>
      </c>
      <c r="P119" s="4">
        <f>L119*I119</f>
        <v>12.899999999999999</v>
      </c>
    </row>
    <row r="120" spans="2:16" ht="26.25" customHeight="1" x14ac:dyDescent="0.2">
      <c r="B120" s="9">
        <v>111</v>
      </c>
      <c r="C120" s="10">
        <v>5170</v>
      </c>
      <c r="D120" s="11"/>
      <c r="E120" s="12" t="s">
        <v>194</v>
      </c>
      <c r="F120" s="12"/>
      <c r="G120" s="13"/>
      <c r="H120" s="14"/>
      <c r="I120" s="15">
        <v>0.188</v>
      </c>
      <c r="J120" s="13" t="s">
        <v>11</v>
      </c>
      <c r="K120" s="22">
        <v>120</v>
      </c>
      <c r="L120" s="114">
        <f>K120*125%</f>
        <v>150</v>
      </c>
      <c r="M120" s="110"/>
      <c r="O120" s="4">
        <f>L120*K120</f>
        <v>18000</v>
      </c>
      <c r="P120" s="4">
        <f>L120*I120</f>
        <v>28.2</v>
      </c>
    </row>
    <row r="121" spans="2:16" ht="26.25" customHeight="1" x14ac:dyDescent="0.2">
      <c r="B121" s="9">
        <v>112</v>
      </c>
      <c r="C121" s="10">
        <v>3985</v>
      </c>
      <c r="D121" s="11"/>
      <c r="E121" s="12" t="s">
        <v>195</v>
      </c>
      <c r="F121" s="12"/>
      <c r="G121" s="13" t="s">
        <v>196</v>
      </c>
      <c r="H121" s="14"/>
      <c r="I121" s="20">
        <v>6.22</v>
      </c>
      <c r="J121" s="13" t="s">
        <v>11</v>
      </c>
      <c r="K121" s="16">
        <v>10000</v>
      </c>
      <c r="L121" s="114">
        <f>K121*125%</f>
        <v>12500</v>
      </c>
      <c r="M121" s="110"/>
      <c r="O121" s="4">
        <f>L121*K121</f>
        <v>125000000</v>
      </c>
      <c r="P121" s="4">
        <f>L121*I121</f>
        <v>77750</v>
      </c>
    </row>
    <row r="122" spans="2:16" ht="26.25" customHeight="1" x14ac:dyDescent="0.2">
      <c r="B122" s="5"/>
      <c r="C122" s="6"/>
      <c r="D122" s="6"/>
      <c r="E122" s="7" t="s">
        <v>197</v>
      </c>
      <c r="F122" s="7"/>
      <c r="G122" s="8"/>
      <c r="H122" s="8"/>
      <c r="I122" s="8"/>
      <c r="J122" s="8"/>
      <c r="K122" s="8"/>
      <c r="L122" s="114"/>
      <c r="M122" s="109"/>
      <c r="O122" s="4">
        <f>L122*K122</f>
        <v>0</v>
      </c>
      <c r="P122" s="4">
        <f>L122*I122</f>
        <v>0</v>
      </c>
    </row>
    <row r="123" spans="2:16" ht="26.25" customHeight="1" x14ac:dyDescent="0.2">
      <c r="B123" s="9">
        <v>113</v>
      </c>
      <c r="C123" s="10">
        <v>4413</v>
      </c>
      <c r="D123" s="11"/>
      <c r="E123" s="12" t="s">
        <v>198</v>
      </c>
      <c r="F123" s="12"/>
      <c r="G123" s="13" t="s">
        <v>199</v>
      </c>
      <c r="H123" s="14"/>
      <c r="I123" s="18">
        <v>26.7</v>
      </c>
      <c r="J123" s="13" t="s">
        <v>11</v>
      </c>
      <c r="K123" s="16">
        <v>14500</v>
      </c>
      <c r="L123" s="114">
        <f>K123*125%</f>
        <v>18125</v>
      </c>
      <c r="M123" s="110"/>
      <c r="O123" s="4">
        <f>L123*K123</f>
        <v>262812500</v>
      </c>
      <c r="P123" s="4">
        <f>L123*I123</f>
        <v>483937.5</v>
      </c>
    </row>
    <row r="124" spans="2:16" ht="26.25" customHeight="1" x14ac:dyDescent="0.2">
      <c r="B124" s="9">
        <v>114</v>
      </c>
      <c r="C124" s="10">
        <v>7380</v>
      </c>
      <c r="D124" s="11"/>
      <c r="E124" s="12" t="s">
        <v>200</v>
      </c>
      <c r="F124" s="12"/>
      <c r="G124" s="13" t="s">
        <v>199</v>
      </c>
      <c r="H124" s="14"/>
      <c r="I124" s="18">
        <v>35.200000000000003</v>
      </c>
      <c r="J124" s="13" t="s">
        <v>11</v>
      </c>
      <c r="K124" s="16">
        <v>26500</v>
      </c>
      <c r="L124" s="114">
        <f>K124*125%</f>
        <v>33125</v>
      </c>
      <c r="M124" s="110"/>
      <c r="O124" s="4">
        <f>L124*K124</f>
        <v>877812500</v>
      </c>
      <c r="P124" s="4">
        <f>L124*I124</f>
        <v>1166000</v>
      </c>
    </row>
    <row r="125" spans="2:16" ht="26.25" customHeight="1" x14ac:dyDescent="0.2">
      <c r="B125" s="9">
        <v>115</v>
      </c>
      <c r="C125" s="10">
        <v>6956</v>
      </c>
      <c r="D125" s="11"/>
      <c r="E125" s="12" t="s">
        <v>201</v>
      </c>
      <c r="F125" s="12"/>
      <c r="G125" s="13" t="s">
        <v>202</v>
      </c>
      <c r="H125" s="19" t="s">
        <v>25</v>
      </c>
      <c r="I125" s="21">
        <v>6</v>
      </c>
      <c r="J125" s="13" t="s">
        <v>11</v>
      </c>
      <c r="K125" s="16">
        <v>2000</v>
      </c>
      <c r="L125" s="114">
        <f>K125*125%</f>
        <v>2500</v>
      </c>
      <c r="M125" s="110"/>
      <c r="O125" s="4">
        <f>L125*K125</f>
        <v>5000000</v>
      </c>
      <c r="P125" s="4">
        <f>L125*I125</f>
        <v>15000</v>
      </c>
    </row>
    <row r="126" spans="2:16" ht="26.25" customHeight="1" x14ac:dyDescent="0.2">
      <c r="B126" s="9">
        <v>116</v>
      </c>
      <c r="C126" s="10">
        <v>89</v>
      </c>
      <c r="D126" s="11"/>
      <c r="E126" s="12" t="s">
        <v>203</v>
      </c>
      <c r="F126" s="12"/>
      <c r="G126" s="13" t="s">
        <v>204</v>
      </c>
      <c r="H126" s="14"/>
      <c r="I126" s="21">
        <v>6</v>
      </c>
      <c r="J126" s="13" t="s">
        <v>11</v>
      </c>
      <c r="K126" s="16">
        <v>1850</v>
      </c>
      <c r="L126" s="114">
        <f>K126*125%</f>
        <v>2312.5</v>
      </c>
      <c r="M126" s="110"/>
      <c r="O126" s="4">
        <f>L126*K126</f>
        <v>4278125</v>
      </c>
      <c r="P126" s="4">
        <f>L126*I126</f>
        <v>13875</v>
      </c>
    </row>
    <row r="127" spans="2:16" ht="26.25" customHeight="1" x14ac:dyDescent="0.2">
      <c r="B127" s="9">
        <v>117</v>
      </c>
      <c r="C127" s="10">
        <v>4642</v>
      </c>
      <c r="D127" s="11"/>
      <c r="E127" s="12" t="s">
        <v>205</v>
      </c>
      <c r="F127" s="12"/>
      <c r="G127" s="13" t="s">
        <v>206</v>
      </c>
      <c r="H127" s="14"/>
      <c r="I127" s="18">
        <v>7.7</v>
      </c>
      <c r="J127" s="13" t="s">
        <v>11</v>
      </c>
      <c r="K127" s="16">
        <v>3550</v>
      </c>
      <c r="L127" s="114">
        <f>K127*125%</f>
        <v>4437.5</v>
      </c>
      <c r="M127" s="110"/>
      <c r="O127" s="4">
        <f>L127*K127</f>
        <v>15753125</v>
      </c>
      <c r="P127" s="4">
        <f>L127*I127</f>
        <v>34168.75</v>
      </c>
    </row>
    <row r="128" spans="2:16" ht="26.25" customHeight="1" x14ac:dyDescent="0.2">
      <c r="B128" s="9">
        <v>118</v>
      </c>
      <c r="C128" s="10">
        <v>6559</v>
      </c>
      <c r="D128" s="11"/>
      <c r="E128" s="12" t="s">
        <v>207</v>
      </c>
      <c r="F128" s="12"/>
      <c r="G128" s="13" t="s">
        <v>208</v>
      </c>
      <c r="H128" s="14"/>
      <c r="I128" s="21">
        <v>17</v>
      </c>
      <c r="J128" s="13" t="s">
        <v>11</v>
      </c>
      <c r="K128" s="16">
        <v>7900</v>
      </c>
      <c r="L128" s="114">
        <f>K128*125%</f>
        <v>9875</v>
      </c>
      <c r="M128" s="110"/>
      <c r="O128" s="4">
        <f>L128*K128</f>
        <v>78012500</v>
      </c>
      <c r="P128" s="4">
        <f>L128*I128</f>
        <v>167875</v>
      </c>
    </row>
    <row r="129" spans="2:16" ht="26.25" customHeight="1" x14ac:dyDescent="0.2">
      <c r="B129" s="9">
        <v>119</v>
      </c>
      <c r="C129" s="10">
        <v>6724</v>
      </c>
      <c r="D129" s="11"/>
      <c r="E129" s="12" t="s">
        <v>209</v>
      </c>
      <c r="F129" s="12"/>
      <c r="G129" s="13" t="s">
        <v>210</v>
      </c>
      <c r="H129" s="14"/>
      <c r="I129" s="18">
        <v>27.5</v>
      </c>
      <c r="J129" s="13" t="s">
        <v>11</v>
      </c>
      <c r="K129" s="16">
        <v>10600</v>
      </c>
      <c r="L129" s="114">
        <f>K129*125%</f>
        <v>13250</v>
      </c>
      <c r="M129" s="110"/>
      <c r="O129" s="4">
        <f>L129*K129</f>
        <v>140450000</v>
      </c>
      <c r="P129" s="4">
        <f>L129*I129</f>
        <v>364375</v>
      </c>
    </row>
    <row r="130" spans="2:16" ht="26.25" customHeight="1" x14ac:dyDescent="0.2">
      <c r="B130" s="9">
        <v>120</v>
      </c>
      <c r="C130" s="10">
        <v>6525</v>
      </c>
      <c r="D130" s="11"/>
      <c r="E130" s="12" t="s">
        <v>211</v>
      </c>
      <c r="F130" s="12"/>
      <c r="G130" s="13" t="s">
        <v>212</v>
      </c>
      <c r="H130" s="14"/>
      <c r="I130" s="18">
        <v>19.7</v>
      </c>
      <c r="J130" s="13" t="s">
        <v>11</v>
      </c>
      <c r="K130" s="16">
        <v>7700</v>
      </c>
      <c r="L130" s="114">
        <f>K130*125%</f>
        <v>9625</v>
      </c>
      <c r="M130" s="110"/>
      <c r="O130" s="4">
        <f>L130*K130</f>
        <v>74112500</v>
      </c>
      <c r="P130" s="4">
        <f>L130*I130</f>
        <v>189612.5</v>
      </c>
    </row>
    <row r="131" spans="2:16" ht="26.25" customHeight="1" x14ac:dyDescent="0.2">
      <c r="B131" s="9">
        <v>121</v>
      </c>
      <c r="C131" s="10">
        <v>6524</v>
      </c>
      <c r="D131" s="11"/>
      <c r="E131" s="12" t="s">
        <v>213</v>
      </c>
      <c r="F131" s="12"/>
      <c r="G131" s="13" t="s">
        <v>214</v>
      </c>
      <c r="H131" s="19" t="s">
        <v>25</v>
      </c>
      <c r="I131" s="18">
        <v>35.200000000000003</v>
      </c>
      <c r="J131" s="13" t="s">
        <v>11</v>
      </c>
      <c r="K131" s="16">
        <v>9500</v>
      </c>
      <c r="L131" s="114">
        <f>K131*125%</f>
        <v>11875</v>
      </c>
      <c r="M131" s="110"/>
      <c r="O131" s="4">
        <f>L131*K131</f>
        <v>112812500</v>
      </c>
      <c r="P131" s="4">
        <f>L131*I131</f>
        <v>418000.00000000006</v>
      </c>
    </row>
    <row r="132" spans="2:16" ht="26.25" customHeight="1" x14ac:dyDescent="0.2">
      <c r="B132" s="9">
        <v>122</v>
      </c>
      <c r="C132" s="10">
        <v>90</v>
      </c>
      <c r="D132" s="11"/>
      <c r="E132" s="12" t="s">
        <v>215</v>
      </c>
      <c r="F132" s="12"/>
      <c r="G132" s="13" t="s">
        <v>216</v>
      </c>
      <c r="H132" s="14"/>
      <c r="I132" s="18">
        <v>21.7</v>
      </c>
      <c r="J132" s="13" t="s">
        <v>11</v>
      </c>
      <c r="K132" s="16">
        <v>6000</v>
      </c>
      <c r="L132" s="114">
        <f>K132*125%</f>
        <v>7500</v>
      </c>
      <c r="M132" s="110"/>
      <c r="O132" s="4">
        <f>L132*K132</f>
        <v>45000000</v>
      </c>
      <c r="P132" s="4">
        <f>L132*I132</f>
        <v>162750</v>
      </c>
    </row>
    <row r="133" spans="2:16" ht="26.25" customHeight="1" x14ac:dyDescent="0.2">
      <c r="B133" s="9">
        <v>123</v>
      </c>
      <c r="C133" s="10">
        <v>6557</v>
      </c>
      <c r="D133" s="11"/>
      <c r="E133" s="12" t="s">
        <v>217</v>
      </c>
      <c r="F133" s="12"/>
      <c r="G133" s="13" t="s">
        <v>218</v>
      </c>
      <c r="H133" s="14"/>
      <c r="I133" s="21">
        <v>31</v>
      </c>
      <c r="J133" s="13" t="s">
        <v>11</v>
      </c>
      <c r="K133" s="16">
        <v>10000</v>
      </c>
      <c r="L133" s="114">
        <f>K133*125%</f>
        <v>12500</v>
      </c>
      <c r="M133" s="110"/>
      <c r="O133" s="4">
        <f>L133*K133</f>
        <v>125000000</v>
      </c>
      <c r="P133" s="4">
        <f>L133*I133</f>
        <v>387500</v>
      </c>
    </row>
    <row r="134" spans="2:16" ht="26.25" customHeight="1" x14ac:dyDescent="0.2">
      <c r="B134" s="9">
        <v>124</v>
      </c>
      <c r="C134" s="10">
        <v>6722</v>
      </c>
      <c r="D134" s="11"/>
      <c r="E134" s="12" t="s">
        <v>219</v>
      </c>
      <c r="F134" s="12"/>
      <c r="G134" s="13" t="s">
        <v>220</v>
      </c>
      <c r="H134" s="14"/>
      <c r="I134" s="21">
        <v>36</v>
      </c>
      <c r="J134" s="13" t="s">
        <v>11</v>
      </c>
      <c r="K134" s="16">
        <v>11500</v>
      </c>
      <c r="L134" s="114">
        <f>K134*125%</f>
        <v>14375</v>
      </c>
      <c r="M134" s="110"/>
      <c r="O134" s="4">
        <f>L134*K134</f>
        <v>165312500</v>
      </c>
      <c r="P134" s="4">
        <f>L134*I134</f>
        <v>517500</v>
      </c>
    </row>
    <row r="135" spans="2:16" ht="26.25" customHeight="1" x14ac:dyDescent="0.2">
      <c r="B135" s="9">
        <v>125</v>
      </c>
      <c r="C135" s="10">
        <v>528</v>
      </c>
      <c r="D135" s="11"/>
      <c r="E135" s="12" t="s">
        <v>221</v>
      </c>
      <c r="F135" s="12"/>
      <c r="G135" s="13" t="s">
        <v>222</v>
      </c>
      <c r="H135" s="14"/>
      <c r="I135" s="18">
        <v>3.4</v>
      </c>
      <c r="J135" s="13" t="s">
        <v>11</v>
      </c>
      <c r="K135" s="16">
        <v>1600</v>
      </c>
      <c r="L135" s="114">
        <f>K135*125%</f>
        <v>2000</v>
      </c>
      <c r="M135" s="110"/>
      <c r="O135" s="4">
        <f>L135*K135</f>
        <v>3200000</v>
      </c>
      <c r="P135" s="4">
        <f>L135*I135</f>
        <v>6800</v>
      </c>
    </row>
    <row r="136" spans="2:16" ht="26.25" customHeight="1" x14ac:dyDescent="0.2">
      <c r="B136" s="9">
        <v>126</v>
      </c>
      <c r="C136" s="10">
        <v>6522</v>
      </c>
      <c r="D136" s="11"/>
      <c r="E136" s="12" t="s">
        <v>223</v>
      </c>
      <c r="F136" s="12"/>
      <c r="G136" s="13" t="s">
        <v>224</v>
      </c>
      <c r="H136" s="14"/>
      <c r="I136" s="21">
        <v>4</v>
      </c>
      <c r="J136" s="13" t="s">
        <v>11</v>
      </c>
      <c r="K136" s="16">
        <v>1700</v>
      </c>
      <c r="L136" s="114">
        <f>K136*125%</f>
        <v>2125</v>
      </c>
      <c r="M136" s="110"/>
      <c r="O136" s="4">
        <f>L136*K136</f>
        <v>3612500</v>
      </c>
      <c r="P136" s="4">
        <f>L136*I136</f>
        <v>8500</v>
      </c>
    </row>
    <row r="137" spans="2:16" ht="26.25" customHeight="1" x14ac:dyDescent="0.2">
      <c r="B137" s="9">
        <v>127</v>
      </c>
      <c r="C137" s="10">
        <v>7242</v>
      </c>
      <c r="D137" s="11"/>
      <c r="E137" s="12" t="s">
        <v>225</v>
      </c>
      <c r="F137" s="12"/>
      <c r="G137" s="13" t="s">
        <v>226</v>
      </c>
      <c r="H137" s="19" t="s">
        <v>25</v>
      </c>
      <c r="I137" s="18">
        <v>4.4000000000000004</v>
      </c>
      <c r="J137" s="13" t="s">
        <v>11</v>
      </c>
      <c r="K137" s="16">
        <v>1750</v>
      </c>
      <c r="L137" s="114">
        <f>K137*125%</f>
        <v>2187.5</v>
      </c>
      <c r="M137" s="110"/>
      <c r="O137" s="4">
        <f>L137*K137</f>
        <v>3828125</v>
      </c>
      <c r="P137" s="4">
        <f>L137*I137</f>
        <v>9625</v>
      </c>
    </row>
    <row r="138" spans="2:16" ht="26.25" customHeight="1" x14ac:dyDescent="0.2">
      <c r="B138" s="9">
        <v>128</v>
      </c>
      <c r="C138" s="10">
        <v>6558</v>
      </c>
      <c r="D138" s="11"/>
      <c r="E138" s="12" t="s">
        <v>227</v>
      </c>
      <c r="F138" s="12"/>
      <c r="G138" s="13" t="s">
        <v>228</v>
      </c>
      <c r="H138" s="14"/>
      <c r="I138" s="18">
        <v>4.3</v>
      </c>
      <c r="J138" s="13" t="s">
        <v>11</v>
      </c>
      <c r="K138" s="16">
        <v>1700</v>
      </c>
      <c r="L138" s="114">
        <f>K138*125%</f>
        <v>2125</v>
      </c>
      <c r="M138" s="110"/>
      <c r="O138" s="4">
        <f>L138*K138</f>
        <v>3612500</v>
      </c>
      <c r="P138" s="4">
        <f>L138*I138</f>
        <v>9137.5</v>
      </c>
    </row>
    <row r="139" spans="2:16" ht="26.25" customHeight="1" x14ac:dyDescent="0.2">
      <c r="B139" s="9">
        <v>129</v>
      </c>
      <c r="C139" s="10">
        <v>2813</v>
      </c>
      <c r="D139" s="11"/>
      <c r="E139" s="12" t="s">
        <v>229</v>
      </c>
      <c r="F139" s="12"/>
      <c r="G139" s="13" t="s">
        <v>230</v>
      </c>
      <c r="H139" s="14"/>
      <c r="I139" s="18">
        <v>4.8</v>
      </c>
      <c r="J139" s="13" t="s">
        <v>11</v>
      </c>
      <c r="K139" s="16">
        <v>2000</v>
      </c>
      <c r="L139" s="114">
        <f>K139*125%</f>
        <v>2500</v>
      </c>
      <c r="M139" s="110"/>
      <c r="O139" s="4">
        <f>L139*K139</f>
        <v>5000000</v>
      </c>
      <c r="P139" s="4">
        <f>L139*I139</f>
        <v>12000</v>
      </c>
    </row>
    <row r="140" spans="2:16" ht="26.25" customHeight="1" x14ac:dyDescent="0.2">
      <c r="B140" s="9">
        <v>130</v>
      </c>
      <c r="C140" s="10">
        <v>7243</v>
      </c>
      <c r="D140" s="11"/>
      <c r="E140" s="12" t="s">
        <v>231</v>
      </c>
      <c r="F140" s="12"/>
      <c r="G140" s="13" t="s">
        <v>232</v>
      </c>
      <c r="H140" s="14"/>
      <c r="I140" s="18">
        <v>6.7</v>
      </c>
      <c r="J140" s="13" t="s">
        <v>11</v>
      </c>
      <c r="K140" s="16">
        <v>2500</v>
      </c>
      <c r="L140" s="114">
        <f>K140*125%</f>
        <v>3125</v>
      </c>
      <c r="M140" s="110"/>
      <c r="O140" s="4">
        <f>L140*K140</f>
        <v>7812500</v>
      </c>
      <c r="P140" s="4">
        <f>L140*I140</f>
        <v>20937.5</v>
      </c>
    </row>
    <row r="141" spans="2:16" ht="26.25" customHeight="1" x14ac:dyDescent="0.2">
      <c r="B141" s="9">
        <v>131</v>
      </c>
      <c r="C141" s="10">
        <v>6723</v>
      </c>
      <c r="D141" s="11"/>
      <c r="E141" s="12" t="s">
        <v>233</v>
      </c>
      <c r="F141" s="12"/>
      <c r="G141" s="13" t="s">
        <v>234</v>
      </c>
      <c r="H141" s="14"/>
      <c r="I141" s="18">
        <v>4.8</v>
      </c>
      <c r="J141" s="13" t="s">
        <v>11</v>
      </c>
      <c r="K141" s="16">
        <v>1860</v>
      </c>
      <c r="L141" s="114">
        <f>K141*125%</f>
        <v>2325</v>
      </c>
      <c r="M141" s="110"/>
      <c r="O141" s="4">
        <f>L141*K141</f>
        <v>4324500</v>
      </c>
      <c r="P141" s="4">
        <f>L141*I141</f>
        <v>11160</v>
      </c>
    </row>
    <row r="142" spans="2:16" ht="26.25" customHeight="1" x14ac:dyDescent="0.2">
      <c r="B142" s="9">
        <v>132</v>
      </c>
      <c r="C142" s="10">
        <v>6561</v>
      </c>
      <c r="D142" s="11"/>
      <c r="E142" s="12" t="s">
        <v>235</v>
      </c>
      <c r="F142" s="12"/>
      <c r="G142" s="13" t="s">
        <v>236</v>
      </c>
      <c r="H142" s="14"/>
      <c r="I142" s="18">
        <v>7.4</v>
      </c>
      <c r="J142" s="13" t="s">
        <v>11</v>
      </c>
      <c r="K142" s="16">
        <v>2600</v>
      </c>
      <c r="L142" s="114">
        <f>K142*125%</f>
        <v>3250</v>
      </c>
      <c r="M142" s="110"/>
      <c r="O142" s="4">
        <f>L142*K142</f>
        <v>8450000</v>
      </c>
      <c r="P142" s="4">
        <f>L142*I142</f>
        <v>24050</v>
      </c>
    </row>
    <row r="143" spans="2:16" ht="26.25" customHeight="1" x14ac:dyDescent="0.2">
      <c r="B143" s="9">
        <v>133</v>
      </c>
      <c r="C143" s="10">
        <v>6819</v>
      </c>
      <c r="D143" s="11"/>
      <c r="E143" s="12" t="s">
        <v>237</v>
      </c>
      <c r="F143" s="12"/>
      <c r="G143" s="13" t="s">
        <v>238</v>
      </c>
      <c r="H143" s="19" t="s">
        <v>25</v>
      </c>
      <c r="I143" s="18">
        <v>14.5</v>
      </c>
      <c r="J143" s="13" t="s">
        <v>11</v>
      </c>
      <c r="K143" s="16">
        <v>5500</v>
      </c>
      <c r="L143" s="114">
        <f>K143*125%</f>
        <v>6875</v>
      </c>
      <c r="M143" s="110"/>
      <c r="O143" s="4">
        <f>L143*K143</f>
        <v>37812500</v>
      </c>
      <c r="P143" s="4">
        <f>L143*I143</f>
        <v>99687.5</v>
      </c>
    </row>
    <row r="144" spans="2:16" ht="26.25" customHeight="1" x14ac:dyDescent="0.2">
      <c r="B144" s="9">
        <v>134</v>
      </c>
      <c r="C144" s="10">
        <v>451</v>
      </c>
      <c r="D144" s="11"/>
      <c r="E144" s="12" t="s">
        <v>239</v>
      </c>
      <c r="F144" s="12"/>
      <c r="G144" s="13" t="s">
        <v>240</v>
      </c>
      <c r="H144" s="14"/>
      <c r="I144" s="18">
        <v>11.2</v>
      </c>
      <c r="J144" s="13" t="s">
        <v>11</v>
      </c>
      <c r="K144" s="16">
        <v>5600</v>
      </c>
      <c r="L144" s="114">
        <f>K144*125%</f>
        <v>7000</v>
      </c>
      <c r="M144" s="110"/>
      <c r="O144" s="4">
        <f>L144*K144</f>
        <v>39200000</v>
      </c>
      <c r="P144" s="4">
        <f>L144*I144</f>
        <v>78400</v>
      </c>
    </row>
    <row r="145" spans="2:16" ht="26.25" customHeight="1" x14ac:dyDescent="0.2">
      <c r="B145" s="9">
        <v>135</v>
      </c>
      <c r="C145" s="10">
        <v>450</v>
      </c>
      <c r="D145" s="11"/>
      <c r="E145" s="12" t="s">
        <v>241</v>
      </c>
      <c r="F145" s="12"/>
      <c r="G145" s="13" t="s">
        <v>242</v>
      </c>
      <c r="H145" s="14"/>
      <c r="I145" s="18">
        <v>15.3</v>
      </c>
      <c r="J145" s="13" t="s">
        <v>11</v>
      </c>
      <c r="K145" s="16">
        <v>4400</v>
      </c>
      <c r="L145" s="114">
        <f>K145*125%</f>
        <v>5500</v>
      </c>
      <c r="M145" s="110"/>
      <c r="O145" s="4">
        <f>L145*K145</f>
        <v>24200000</v>
      </c>
      <c r="P145" s="4">
        <f>L145*I145</f>
        <v>84150</v>
      </c>
    </row>
    <row r="146" spans="2:16" ht="26.25" customHeight="1" x14ac:dyDescent="0.2">
      <c r="B146" s="9">
        <v>136</v>
      </c>
      <c r="C146" s="10">
        <v>6019</v>
      </c>
      <c r="D146" s="11"/>
      <c r="E146" s="12" t="s">
        <v>243</v>
      </c>
      <c r="F146" s="12"/>
      <c r="G146" s="13" t="s">
        <v>244</v>
      </c>
      <c r="H146" s="14"/>
      <c r="I146" s="21">
        <v>15</v>
      </c>
      <c r="J146" s="13" t="s">
        <v>11</v>
      </c>
      <c r="K146" s="16">
        <v>4400</v>
      </c>
      <c r="L146" s="114">
        <f>K146*125%</f>
        <v>5500</v>
      </c>
      <c r="M146" s="110"/>
      <c r="O146" s="4">
        <f>L146*K146</f>
        <v>24200000</v>
      </c>
      <c r="P146" s="4">
        <f>L146*I146</f>
        <v>82500</v>
      </c>
    </row>
    <row r="147" spans="2:16" ht="26.25" customHeight="1" x14ac:dyDescent="0.2">
      <c r="B147" s="9">
        <v>137</v>
      </c>
      <c r="C147" s="10">
        <v>2891</v>
      </c>
      <c r="D147" s="11"/>
      <c r="E147" s="12" t="s">
        <v>245</v>
      </c>
      <c r="F147" s="12"/>
      <c r="G147" s="13" t="s">
        <v>246</v>
      </c>
      <c r="H147" s="14"/>
      <c r="I147" s="18">
        <v>16.600000000000001</v>
      </c>
      <c r="J147" s="13" t="s">
        <v>11</v>
      </c>
      <c r="K147" s="16">
        <v>4500</v>
      </c>
      <c r="L147" s="114">
        <f>K147*125%</f>
        <v>5625</v>
      </c>
      <c r="M147" s="110"/>
      <c r="O147" s="4">
        <f>L147*K147</f>
        <v>25312500</v>
      </c>
      <c r="P147" s="4">
        <f>L147*I147</f>
        <v>93375.000000000015</v>
      </c>
    </row>
    <row r="148" spans="2:16" ht="26.25" customHeight="1" x14ac:dyDescent="0.2">
      <c r="B148" s="9">
        <v>138</v>
      </c>
      <c r="C148" s="10">
        <v>2400</v>
      </c>
      <c r="D148" s="11"/>
      <c r="E148" s="12" t="s">
        <v>247</v>
      </c>
      <c r="F148" s="12"/>
      <c r="G148" s="13" t="s">
        <v>246</v>
      </c>
      <c r="H148" s="14"/>
      <c r="I148" s="18">
        <v>16.399999999999999</v>
      </c>
      <c r="J148" s="13" t="s">
        <v>11</v>
      </c>
      <c r="K148" s="16">
        <v>5200</v>
      </c>
      <c r="L148" s="114">
        <f>K148*125%</f>
        <v>6500</v>
      </c>
      <c r="M148" s="110"/>
      <c r="O148" s="4">
        <f>L148*K148</f>
        <v>33800000</v>
      </c>
      <c r="P148" s="4">
        <f>L148*I148</f>
        <v>106599.99999999999</v>
      </c>
    </row>
    <row r="149" spans="2:16" ht="26.25" customHeight="1" x14ac:dyDescent="0.2">
      <c r="B149" s="9">
        <v>139</v>
      </c>
      <c r="C149" s="10">
        <v>6527</v>
      </c>
      <c r="D149" s="11"/>
      <c r="E149" s="12" t="s">
        <v>248</v>
      </c>
      <c r="F149" s="12"/>
      <c r="G149" s="13" t="s">
        <v>249</v>
      </c>
      <c r="H149" s="14"/>
      <c r="I149" s="18">
        <v>16.100000000000001</v>
      </c>
      <c r="J149" s="13" t="s">
        <v>11</v>
      </c>
      <c r="K149" s="16">
        <v>5200</v>
      </c>
      <c r="L149" s="114">
        <f>K149*125%</f>
        <v>6500</v>
      </c>
      <c r="M149" s="110"/>
      <c r="O149" s="4">
        <f>L149*K149</f>
        <v>33800000</v>
      </c>
      <c r="P149" s="4">
        <f>L149*I149</f>
        <v>104650.00000000001</v>
      </c>
    </row>
    <row r="150" spans="2:16" ht="26.25" customHeight="1" x14ac:dyDescent="0.2">
      <c r="B150" s="9">
        <v>140</v>
      </c>
      <c r="C150" s="10">
        <v>3950</v>
      </c>
      <c r="D150" s="11"/>
      <c r="E150" s="12" t="s">
        <v>250</v>
      </c>
      <c r="F150" s="12"/>
      <c r="G150" s="13" t="s">
        <v>251</v>
      </c>
      <c r="H150" s="14"/>
      <c r="I150" s="18">
        <v>18.600000000000001</v>
      </c>
      <c r="J150" s="13" t="s">
        <v>11</v>
      </c>
      <c r="K150" s="16">
        <v>4800</v>
      </c>
      <c r="L150" s="114">
        <f>K150*125%</f>
        <v>6000</v>
      </c>
      <c r="M150" s="110"/>
      <c r="O150" s="4">
        <f>L150*K150</f>
        <v>28800000</v>
      </c>
      <c r="P150" s="4">
        <f>L150*I150</f>
        <v>111600.00000000001</v>
      </c>
    </row>
    <row r="151" spans="2:16" ht="26.25" customHeight="1" x14ac:dyDescent="0.2">
      <c r="B151" s="9">
        <v>141</v>
      </c>
      <c r="C151" s="10">
        <v>2892</v>
      </c>
      <c r="D151" s="11"/>
      <c r="E151" s="12" t="s">
        <v>252</v>
      </c>
      <c r="F151" s="12"/>
      <c r="G151" s="13" t="s">
        <v>253</v>
      </c>
      <c r="H151" s="14"/>
      <c r="I151" s="18">
        <v>21.5</v>
      </c>
      <c r="J151" s="13" t="s">
        <v>11</v>
      </c>
      <c r="K151" s="16">
        <v>5500</v>
      </c>
      <c r="L151" s="114">
        <f>K151*125%</f>
        <v>6875</v>
      </c>
      <c r="M151" s="110"/>
      <c r="O151" s="4">
        <f>L151*K151</f>
        <v>37812500</v>
      </c>
      <c r="P151" s="4">
        <f>L151*I151</f>
        <v>147812.5</v>
      </c>
    </row>
    <row r="152" spans="2:16" ht="26.25" customHeight="1" x14ac:dyDescent="0.2">
      <c r="B152" s="9">
        <v>142</v>
      </c>
      <c r="C152" s="10">
        <v>2401</v>
      </c>
      <c r="D152" s="11"/>
      <c r="E152" s="12" t="s">
        <v>254</v>
      </c>
      <c r="F152" s="12"/>
      <c r="G152" s="13" t="s">
        <v>253</v>
      </c>
      <c r="H152" s="14"/>
      <c r="I152" s="18">
        <v>21.1</v>
      </c>
      <c r="J152" s="13" t="s">
        <v>11</v>
      </c>
      <c r="K152" s="16">
        <v>6100</v>
      </c>
      <c r="L152" s="114">
        <f>K152*125%</f>
        <v>7625</v>
      </c>
      <c r="M152" s="110"/>
      <c r="O152" s="4">
        <f>L152*K152</f>
        <v>46512500</v>
      </c>
      <c r="P152" s="4">
        <f>L152*I152</f>
        <v>160887.5</v>
      </c>
    </row>
    <row r="153" spans="2:16" ht="26.25" customHeight="1" x14ac:dyDescent="0.2">
      <c r="B153" s="9">
        <v>143</v>
      </c>
      <c r="C153" s="10">
        <v>6521</v>
      </c>
      <c r="D153" s="11"/>
      <c r="E153" s="12" t="s">
        <v>255</v>
      </c>
      <c r="F153" s="12"/>
      <c r="G153" s="13" t="s">
        <v>256</v>
      </c>
      <c r="H153" s="14"/>
      <c r="I153" s="18">
        <v>20.6</v>
      </c>
      <c r="J153" s="13" t="s">
        <v>11</v>
      </c>
      <c r="K153" s="16">
        <v>5980</v>
      </c>
      <c r="L153" s="114">
        <f>K153*125%</f>
        <v>7475</v>
      </c>
      <c r="M153" s="110"/>
      <c r="O153" s="4">
        <f>L153*K153</f>
        <v>44700500</v>
      </c>
      <c r="P153" s="4">
        <f>L153*I153</f>
        <v>153985</v>
      </c>
    </row>
    <row r="154" spans="2:16" ht="26.25" customHeight="1" x14ac:dyDescent="0.2">
      <c r="B154" s="9">
        <v>144</v>
      </c>
      <c r="C154" s="10">
        <v>6020</v>
      </c>
      <c r="D154" s="11"/>
      <c r="E154" s="12" t="s">
        <v>257</v>
      </c>
      <c r="F154" s="12"/>
      <c r="G154" s="13" t="s">
        <v>258</v>
      </c>
      <c r="H154" s="14"/>
      <c r="I154" s="18">
        <v>24.7</v>
      </c>
      <c r="J154" s="13" t="s">
        <v>11</v>
      </c>
      <c r="K154" s="16">
        <v>6800</v>
      </c>
      <c r="L154" s="114">
        <f>K154*125%</f>
        <v>8500</v>
      </c>
      <c r="M154" s="110"/>
      <c r="O154" s="4">
        <f>L154*K154</f>
        <v>57800000</v>
      </c>
      <c r="P154" s="4">
        <f>L154*I154</f>
        <v>209950</v>
      </c>
    </row>
    <row r="155" spans="2:16" ht="26.25" customHeight="1" x14ac:dyDescent="0.2">
      <c r="B155" s="9">
        <v>145</v>
      </c>
      <c r="C155" s="10">
        <v>7051</v>
      </c>
      <c r="D155" s="11"/>
      <c r="E155" s="12" t="s">
        <v>259</v>
      </c>
      <c r="F155" s="12"/>
      <c r="G155" s="13" t="s">
        <v>260</v>
      </c>
      <c r="H155" s="14"/>
      <c r="I155" s="21">
        <v>13</v>
      </c>
      <c r="J155" s="13" t="s">
        <v>11</v>
      </c>
      <c r="K155" s="16">
        <v>4200</v>
      </c>
      <c r="L155" s="114">
        <f>K155*125%</f>
        <v>5250</v>
      </c>
      <c r="M155" s="110"/>
      <c r="O155" s="4">
        <f>L155*K155</f>
        <v>22050000</v>
      </c>
      <c r="P155" s="4">
        <f>L155*I155</f>
        <v>68250</v>
      </c>
    </row>
    <row r="156" spans="2:16" ht="26.25" customHeight="1" x14ac:dyDescent="0.2">
      <c r="B156" s="9">
        <v>146</v>
      </c>
      <c r="C156" s="10">
        <v>6523</v>
      </c>
      <c r="D156" s="11"/>
      <c r="E156" s="12" t="s">
        <v>261</v>
      </c>
      <c r="F156" s="12"/>
      <c r="G156" s="13" t="s">
        <v>262</v>
      </c>
      <c r="H156" s="14"/>
      <c r="I156" s="21">
        <v>13</v>
      </c>
      <c r="J156" s="13" t="s">
        <v>11</v>
      </c>
      <c r="K156" s="16">
        <v>4600</v>
      </c>
      <c r="L156" s="114">
        <f>K156*125%</f>
        <v>5750</v>
      </c>
      <c r="M156" s="110"/>
      <c r="O156" s="4">
        <f>L156*K156</f>
        <v>26450000</v>
      </c>
      <c r="P156" s="4">
        <f>L156*I156</f>
        <v>74750</v>
      </c>
    </row>
    <row r="157" spans="2:16" ht="26.25" customHeight="1" x14ac:dyDescent="0.2">
      <c r="B157" s="9">
        <v>147</v>
      </c>
      <c r="C157" s="10">
        <v>6855</v>
      </c>
      <c r="D157" s="11"/>
      <c r="E157" s="12" t="s">
        <v>263</v>
      </c>
      <c r="F157" s="12"/>
      <c r="G157" s="13" t="s">
        <v>264</v>
      </c>
      <c r="H157" s="14"/>
      <c r="I157" s="18">
        <v>14.7</v>
      </c>
      <c r="J157" s="13" t="s">
        <v>11</v>
      </c>
      <c r="K157" s="16">
        <v>6500</v>
      </c>
      <c r="L157" s="114">
        <f>K157*125%</f>
        <v>8125</v>
      </c>
      <c r="M157" s="110"/>
      <c r="O157" s="4">
        <f>L157*K157</f>
        <v>52812500</v>
      </c>
      <c r="P157" s="4">
        <f>L157*I157</f>
        <v>119437.5</v>
      </c>
    </row>
    <row r="158" spans="2:16" ht="26.25" customHeight="1" x14ac:dyDescent="0.2">
      <c r="B158" s="9">
        <v>148</v>
      </c>
      <c r="C158" s="10">
        <v>6446</v>
      </c>
      <c r="D158" s="11"/>
      <c r="E158" s="12" t="s">
        <v>265</v>
      </c>
      <c r="F158" s="12"/>
      <c r="G158" s="13" t="s">
        <v>266</v>
      </c>
      <c r="H158" s="14"/>
      <c r="I158" s="18">
        <v>12.9</v>
      </c>
      <c r="J158" s="13" t="s">
        <v>11</v>
      </c>
      <c r="K158" s="16">
        <v>4050</v>
      </c>
      <c r="L158" s="114">
        <f>K158*125%</f>
        <v>5062.5</v>
      </c>
      <c r="M158" s="110"/>
      <c r="O158" s="4">
        <f>L158*K158</f>
        <v>20503125</v>
      </c>
      <c r="P158" s="4">
        <f>L158*I158</f>
        <v>65306.25</v>
      </c>
    </row>
    <row r="159" spans="2:16" ht="26.25" customHeight="1" x14ac:dyDescent="0.2">
      <c r="B159" s="9">
        <v>149</v>
      </c>
      <c r="C159" s="10">
        <v>3952</v>
      </c>
      <c r="D159" s="11"/>
      <c r="E159" s="12" t="s">
        <v>267</v>
      </c>
      <c r="F159" s="12"/>
      <c r="G159" s="13" t="s">
        <v>268</v>
      </c>
      <c r="H159" s="14"/>
      <c r="I159" s="18">
        <v>17.5</v>
      </c>
      <c r="J159" s="13" t="s">
        <v>11</v>
      </c>
      <c r="K159" s="16">
        <v>5400</v>
      </c>
      <c r="L159" s="114">
        <f>K159*125%</f>
        <v>6750</v>
      </c>
      <c r="M159" s="110"/>
      <c r="O159" s="4">
        <f>L159*K159</f>
        <v>36450000</v>
      </c>
      <c r="P159" s="4">
        <f>L159*I159</f>
        <v>118125</v>
      </c>
    </row>
    <row r="160" spans="2:16" ht="26.25" customHeight="1" x14ac:dyDescent="0.2">
      <c r="B160" s="9">
        <v>150</v>
      </c>
      <c r="C160" s="10">
        <v>3951</v>
      </c>
      <c r="D160" s="11"/>
      <c r="E160" s="12" t="s">
        <v>269</v>
      </c>
      <c r="F160" s="12"/>
      <c r="G160" s="13" t="s">
        <v>270</v>
      </c>
      <c r="H160" s="14"/>
      <c r="I160" s="18">
        <v>26.9</v>
      </c>
      <c r="J160" s="13" t="s">
        <v>11</v>
      </c>
      <c r="K160" s="16">
        <v>6600</v>
      </c>
      <c r="L160" s="114">
        <f>K160*125%</f>
        <v>8250</v>
      </c>
      <c r="M160" s="110"/>
      <c r="O160" s="4">
        <f>L160*K160</f>
        <v>54450000</v>
      </c>
      <c r="P160" s="4">
        <f>L160*I160</f>
        <v>221925</v>
      </c>
    </row>
    <row r="161" spans="2:16" ht="26.25" customHeight="1" x14ac:dyDescent="0.2">
      <c r="B161" s="9">
        <v>151</v>
      </c>
      <c r="C161" s="10">
        <v>6933</v>
      </c>
      <c r="D161" s="11"/>
      <c r="E161" s="12" t="s">
        <v>271</v>
      </c>
      <c r="F161" s="12"/>
      <c r="G161" s="13" t="s">
        <v>272</v>
      </c>
      <c r="H161" s="14"/>
      <c r="I161" s="18">
        <v>31.8</v>
      </c>
      <c r="J161" s="13" t="s">
        <v>11</v>
      </c>
      <c r="K161" s="16">
        <v>8900</v>
      </c>
      <c r="L161" s="114">
        <f>K161*125%</f>
        <v>11125</v>
      </c>
      <c r="M161" s="110"/>
      <c r="O161" s="4">
        <f>L161*K161</f>
        <v>99012500</v>
      </c>
      <c r="P161" s="4">
        <f>L161*I161</f>
        <v>353775</v>
      </c>
    </row>
    <row r="162" spans="2:16" ht="26.25" customHeight="1" x14ac:dyDescent="0.2">
      <c r="B162" s="9">
        <v>152</v>
      </c>
      <c r="C162" s="10">
        <v>7019</v>
      </c>
      <c r="D162" s="11"/>
      <c r="E162" s="12" t="s">
        <v>273</v>
      </c>
      <c r="F162" s="12"/>
      <c r="G162" s="13" t="s">
        <v>274</v>
      </c>
      <c r="H162" s="19" t="s">
        <v>25</v>
      </c>
      <c r="I162" s="18">
        <v>19.399999999999999</v>
      </c>
      <c r="J162" s="13" t="s">
        <v>11</v>
      </c>
      <c r="K162" s="16">
        <v>5100</v>
      </c>
      <c r="L162" s="114">
        <f>K162*125%</f>
        <v>6375</v>
      </c>
      <c r="M162" s="110"/>
      <c r="O162" s="4">
        <f>L162*K162</f>
        <v>32512500</v>
      </c>
      <c r="P162" s="4">
        <f>L162*I162</f>
        <v>123674.99999999999</v>
      </c>
    </row>
    <row r="163" spans="2:16" ht="26.25" customHeight="1" x14ac:dyDescent="0.2">
      <c r="B163" s="9">
        <v>153</v>
      </c>
      <c r="C163" s="10">
        <v>6934</v>
      </c>
      <c r="D163" s="11"/>
      <c r="E163" s="12" t="s">
        <v>275</v>
      </c>
      <c r="F163" s="12"/>
      <c r="G163" s="13" t="s">
        <v>276</v>
      </c>
      <c r="H163" s="19" t="s">
        <v>25</v>
      </c>
      <c r="I163" s="18">
        <v>29.7</v>
      </c>
      <c r="J163" s="13" t="s">
        <v>11</v>
      </c>
      <c r="K163" s="16">
        <v>7300</v>
      </c>
      <c r="L163" s="114">
        <f>K163*125%</f>
        <v>9125</v>
      </c>
      <c r="M163" s="110"/>
      <c r="O163" s="4">
        <f>L163*K163</f>
        <v>66612500</v>
      </c>
      <c r="P163" s="4">
        <f>L163*I163</f>
        <v>271012.5</v>
      </c>
    </row>
    <row r="164" spans="2:16" ht="26.25" customHeight="1" x14ac:dyDescent="0.2">
      <c r="B164" s="9">
        <v>154</v>
      </c>
      <c r="C164" s="10">
        <v>6935</v>
      </c>
      <c r="D164" s="11"/>
      <c r="E164" s="12" t="s">
        <v>277</v>
      </c>
      <c r="F164" s="12"/>
      <c r="G164" s="13" t="s">
        <v>278</v>
      </c>
      <c r="H164" s="19" t="s">
        <v>25</v>
      </c>
      <c r="I164" s="18">
        <v>31.9</v>
      </c>
      <c r="J164" s="13" t="s">
        <v>11</v>
      </c>
      <c r="K164" s="16">
        <v>7500</v>
      </c>
      <c r="L164" s="114">
        <f>K164*125%</f>
        <v>9375</v>
      </c>
      <c r="M164" s="110"/>
      <c r="O164" s="4">
        <f>L164*K164</f>
        <v>70312500</v>
      </c>
      <c r="P164" s="4">
        <f>L164*I164</f>
        <v>299062.5</v>
      </c>
    </row>
    <row r="165" spans="2:16" ht="26.25" customHeight="1" x14ac:dyDescent="0.2">
      <c r="B165" s="9">
        <v>155</v>
      </c>
      <c r="C165" s="10">
        <v>5176</v>
      </c>
      <c r="D165" s="11"/>
      <c r="E165" s="12" t="s">
        <v>279</v>
      </c>
      <c r="F165" s="12"/>
      <c r="G165" s="13" t="s">
        <v>280</v>
      </c>
      <c r="H165" s="14"/>
      <c r="I165" s="15">
        <v>4.0000000000000001E-3</v>
      </c>
      <c r="J165" s="13" t="s">
        <v>11</v>
      </c>
      <c r="K165" s="22">
        <v>6</v>
      </c>
      <c r="L165" s="114">
        <f>K165*125%</f>
        <v>7.5</v>
      </c>
      <c r="M165" s="110"/>
      <c r="O165" s="4">
        <f>L165*K165</f>
        <v>45</v>
      </c>
      <c r="P165" s="4">
        <f>L165*I165</f>
        <v>0.03</v>
      </c>
    </row>
    <row r="166" spans="2:16" ht="26.25" customHeight="1" x14ac:dyDescent="0.2">
      <c r="B166" s="9">
        <v>156</v>
      </c>
      <c r="C166" s="10">
        <v>2094</v>
      </c>
      <c r="D166" s="11"/>
      <c r="E166" s="12" t="s">
        <v>281</v>
      </c>
      <c r="F166" s="12"/>
      <c r="G166" s="13" t="s">
        <v>282</v>
      </c>
      <c r="H166" s="14"/>
      <c r="I166" s="15">
        <v>3.7999999999999999E-2</v>
      </c>
      <c r="J166" s="13" t="s">
        <v>11</v>
      </c>
      <c r="K166" s="22">
        <v>7</v>
      </c>
      <c r="L166" s="114">
        <f>K166*125%</f>
        <v>8.75</v>
      </c>
      <c r="M166" s="110"/>
      <c r="O166" s="4">
        <f>L166*K166</f>
        <v>61.25</v>
      </c>
      <c r="P166" s="4">
        <f>L166*I166</f>
        <v>0.33250000000000002</v>
      </c>
    </row>
    <row r="167" spans="2:16" ht="26.25" customHeight="1" x14ac:dyDescent="0.2">
      <c r="B167" s="9">
        <v>157</v>
      </c>
      <c r="C167" s="10">
        <v>7206</v>
      </c>
      <c r="D167" s="11"/>
      <c r="E167" s="12" t="s">
        <v>283</v>
      </c>
      <c r="F167" s="12"/>
      <c r="G167" s="13" t="s">
        <v>284</v>
      </c>
      <c r="H167" s="14"/>
      <c r="I167" s="18">
        <v>0.8</v>
      </c>
      <c r="J167" s="13" t="s">
        <v>11</v>
      </c>
      <c r="K167" s="22">
        <v>365</v>
      </c>
      <c r="L167" s="114">
        <f>K167*125%</f>
        <v>456.25</v>
      </c>
      <c r="M167" s="110"/>
      <c r="O167" s="4">
        <f>L167*K167</f>
        <v>166531.25</v>
      </c>
      <c r="P167" s="4">
        <f>L167*I167</f>
        <v>365</v>
      </c>
    </row>
    <row r="168" spans="2:16" ht="26.25" customHeight="1" x14ac:dyDescent="0.2">
      <c r="B168" s="9">
        <v>158</v>
      </c>
      <c r="C168" s="10">
        <v>7205</v>
      </c>
      <c r="D168" s="11"/>
      <c r="E168" s="12" t="s">
        <v>285</v>
      </c>
      <c r="F168" s="12"/>
      <c r="G168" s="13" t="s">
        <v>286</v>
      </c>
      <c r="H168" s="14"/>
      <c r="I168" s="20">
        <v>0.99</v>
      </c>
      <c r="J168" s="13" t="s">
        <v>11</v>
      </c>
      <c r="K168" s="22">
        <v>400</v>
      </c>
      <c r="L168" s="114">
        <f>K168*125%</f>
        <v>500</v>
      </c>
      <c r="M168" s="110"/>
      <c r="O168" s="4">
        <f>L168*K168</f>
        <v>200000</v>
      </c>
      <c r="P168" s="4">
        <f>L168*I168</f>
        <v>495</v>
      </c>
    </row>
    <row r="169" spans="2:16" ht="26.25" customHeight="1" x14ac:dyDescent="0.2">
      <c r="B169" s="9">
        <v>159</v>
      </c>
      <c r="C169" s="10">
        <v>7233</v>
      </c>
      <c r="D169" s="11"/>
      <c r="E169" s="12" t="s">
        <v>287</v>
      </c>
      <c r="F169" s="12"/>
      <c r="G169" s="13" t="s">
        <v>288</v>
      </c>
      <c r="H169" s="14"/>
      <c r="I169" s="18">
        <v>1.2</v>
      </c>
      <c r="J169" s="13" t="s">
        <v>11</v>
      </c>
      <c r="K169" s="22">
        <v>430</v>
      </c>
      <c r="L169" s="114">
        <f>K169*125%</f>
        <v>537.5</v>
      </c>
      <c r="M169" s="110"/>
      <c r="O169" s="4">
        <f>L169*K169</f>
        <v>231125</v>
      </c>
      <c r="P169" s="4">
        <f>L169*I169</f>
        <v>645</v>
      </c>
    </row>
    <row r="170" spans="2:16" ht="26.25" customHeight="1" x14ac:dyDescent="0.2">
      <c r="B170" s="9">
        <v>160</v>
      </c>
      <c r="C170" s="10">
        <v>7235</v>
      </c>
      <c r="D170" s="11"/>
      <c r="E170" s="12" t="s">
        <v>289</v>
      </c>
      <c r="F170" s="12"/>
      <c r="G170" s="13" t="s">
        <v>290</v>
      </c>
      <c r="H170" s="14"/>
      <c r="I170" s="20">
        <v>0.66</v>
      </c>
      <c r="J170" s="13" t="s">
        <v>11</v>
      </c>
      <c r="K170" s="22">
        <v>320</v>
      </c>
      <c r="L170" s="114">
        <f>K170*125%</f>
        <v>400</v>
      </c>
      <c r="M170" s="110"/>
      <c r="O170" s="4">
        <f>L170*K170</f>
        <v>128000</v>
      </c>
      <c r="P170" s="4">
        <f>L170*I170</f>
        <v>264</v>
      </c>
    </row>
    <row r="171" spans="2:16" ht="26.25" customHeight="1" x14ac:dyDescent="0.2">
      <c r="B171" s="9">
        <v>161</v>
      </c>
      <c r="C171" s="10">
        <v>7234</v>
      </c>
      <c r="D171" s="11"/>
      <c r="E171" s="12" t="s">
        <v>291</v>
      </c>
      <c r="F171" s="12"/>
      <c r="G171" s="13" t="s">
        <v>292</v>
      </c>
      <c r="H171" s="14"/>
      <c r="I171" s="20">
        <v>0.79</v>
      </c>
      <c r="J171" s="13" t="s">
        <v>11</v>
      </c>
      <c r="K171" s="22">
        <v>330</v>
      </c>
      <c r="L171" s="114">
        <f>K171*125%</f>
        <v>412.5</v>
      </c>
      <c r="M171" s="110"/>
      <c r="O171" s="4">
        <f>L171*K171</f>
        <v>136125</v>
      </c>
      <c r="P171" s="4">
        <f>L171*I171</f>
        <v>325.875</v>
      </c>
    </row>
    <row r="172" spans="2:16" ht="26.25" customHeight="1" x14ac:dyDescent="0.2">
      <c r="B172" s="9">
        <v>162</v>
      </c>
      <c r="C172" s="10">
        <v>5134</v>
      </c>
      <c r="D172" s="11"/>
      <c r="E172" s="12" t="s">
        <v>293</v>
      </c>
      <c r="F172" s="12"/>
      <c r="G172" s="21">
        <v>800</v>
      </c>
      <c r="H172" s="14"/>
      <c r="I172" s="15">
        <v>7.5999999999999998E-2</v>
      </c>
      <c r="J172" s="13" t="s">
        <v>115</v>
      </c>
      <c r="K172" s="22">
        <v>290</v>
      </c>
      <c r="L172" s="114">
        <f>K172*125%</f>
        <v>362.5</v>
      </c>
      <c r="M172" s="110"/>
      <c r="O172" s="4">
        <f>L172*K172</f>
        <v>105125</v>
      </c>
      <c r="P172" s="4">
        <f>L172*I172</f>
        <v>27.55</v>
      </c>
    </row>
    <row r="173" spans="2:16" ht="26.25" customHeight="1" x14ac:dyDescent="0.2">
      <c r="B173" s="9">
        <v>163</v>
      </c>
      <c r="C173" s="10">
        <v>6721</v>
      </c>
      <c r="D173" s="11"/>
      <c r="E173" s="12" t="s">
        <v>294</v>
      </c>
      <c r="F173" s="12"/>
      <c r="G173" s="13" t="s">
        <v>295</v>
      </c>
      <c r="H173" s="14"/>
      <c r="I173" s="18">
        <v>4.8</v>
      </c>
      <c r="J173" s="13" t="s">
        <v>11</v>
      </c>
      <c r="K173" s="16">
        <v>1500</v>
      </c>
      <c r="L173" s="114">
        <f>K173*125%</f>
        <v>1875</v>
      </c>
      <c r="M173" s="110"/>
      <c r="O173" s="4">
        <f>L173*K173</f>
        <v>2812500</v>
      </c>
      <c r="P173" s="4">
        <f>L173*I173</f>
        <v>9000</v>
      </c>
    </row>
    <row r="174" spans="2:16" ht="26.25" customHeight="1" x14ac:dyDescent="0.2">
      <c r="B174" s="9">
        <v>164</v>
      </c>
      <c r="C174" s="10">
        <v>6721</v>
      </c>
      <c r="D174" s="11"/>
      <c r="E174" s="12" t="s">
        <v>294</v>
      </c>
      <c r="F174" s="12"/>
      <c r="G174" s="13" t="s">
        <v>295</v>
      </c>
      <c r="H174" s="14"/>
      <c r="I174" s="18">
        <v>4.8</v>
      </c>
      <c r="J174" s="13" t="s">
        <v>11</v>
      </c>
      <c r="K174" s="16">
        <v>1500</v>
      </c>
      <c r="L174" s="114">
        <f>K174*125%</f>
        <v>1875</v>
      </c>
      <c r="M174" s="110"/>
      <c r="O174" s="4">
        <f>L174*K174</f>
        <v>2812500</v>
      </c>
      <c r="P174" s="4">
        <f>L174*I174</f>
        <v>9000</v>
      </c>
    </row>
    <row r="175" spans="2:16" ht="26.25" customHeight="1" x14ac:dyDescent="0.2">
      <c r="B175" s="9">
        <v>165</v>
      </c>
      <c r="C175" s="10">
        <v>6720</v>
      </c>
      <c r="D175" s="11"/>
      <c r="E175" s="12" t="s">
        <v>296</v>
      </c>
      <c r="F175" s="12"/>
      <c r="G175" s="13" t="s">
        <v>297</v>
      </c>
      <c r="H175" s="14"/>
      <c r="I175" s="18">
        <v>3.2</v>
      </c>
      <c r="J175" s="13" t="s">
        <v>11</v>
      </c>
      <c r="K175" s="16">
        <v>1300</v>
      </c>
      <c r="L175" s="114">
        <f>K175*125%</f>
        <v>1625</v>
      </c>
      <c r="M175" s="110"/>
      <c r="O175" s="4">
        <f>L175*K175</f>
        <v>2112500</v>
      </c>
      <c r="P175" s="4">
        <f>L175*I175</f>
        <v>5200</v>
      </c>
    </row>
    <row r="176" spans="2:16" ht="26.25" customHeight="1" x14ac:dyDescent="0.2">
      <c r="B176" s="5"/>
      <c r="C176" s="6"/>
      <c r="D176" s="6"/>
      <c r="E176" s="7" t="s">
        <v>298</v>
      </c>
      <c r="F176" s="7"/>
      <c r="G176" s="8"/>
      <c r="H176" s="8"/>
      <c r="I176" s="8"/>
      <c r="J176" s="8"/>
      <c r="K176" s="8"/>
      <c r="L176" s="114"/>
      <c r="M176" s="109"/>
      <c r="O176" s="4">
        <f>L176*K176</f>
        <v>0</v>
      </c>
      <c r="P176" s="4">
        <f>L176*I176</f>
        <v>0</v>
      </c>
    </row>
    <row r="177" spans="2:16" ht="26.25" customHeight="1" x14ac:dyDescent="0.2">
      <c r="B177" s="9">
        <v>166</v>
      </c>
      <c r="C177" s="10">
        <v>537</v>
      </c>
      <c r="D177" s="11"/>
      <c r="E177" s="12" t="s">
        <v>299</v>
      </c>
      <c r="F177" s="12"/>
      <c r="G177" s="13" t="s">
        <v>300</v>
      </c>
      <c r="H177" s="14"/>
      <c r="I177" s="15">
        <v>8.0000000000000002E-3</v>
      </c>
      <c r="J177" s="13" t="s">
        <v>11</v>
      </c>
      <c r="K177" s="22">
        <v>7</v>
      </c>
      <c r="L177" s="114">
        <f>K177*125%</f>
        <v>8.75</v>
      </c>
      <c r="M177" s="110"/>
      <c r="O177" s="4">
        <f>L177*K177</f>
        <v>61.25</v>
      </c>
      <c r="P177" s="4">
        <f>L177*I177</f>
        <v>7.0000000000000007E-2</v>
      </c>
    </row>
    <row r="178" spans="2:16" ht="26.25" customHeight="1" x14ac:dyDescent="0.2">
      <c r="B178" s="9">
        <v>167</v>
      </c>
      <c r="C178" s="10">
        <v>2205</v>
      </c>
      <c r="D178" s="11"/>
      <c r="E178" s="12" t="s">
        <v>301</v>
      </c>
      <c r="F178" s="12"/>
      <c r="G178" s="13" t="s">
        <v>302</v>
      </c>
      <c r="H178" s="14"/>
      <c r="I178" s="20">
        <v>0.75</v>
      </c>
      <c r="J178" s="13" t="s">
        <v>11</v>
      </c>
      <c r="K178" s="22">
        <v>170</v>
      </c>
      <c r="L178" s="114">
        <f>K178*125%</f>
        <v>212.5</v>
      </c>
      <c r="M178" s="110"/>
      <c r="O178" s="4">
        <f>L178*K178</f>
        <v>36125</v>
      </c>
      <c r="P178" s="4">
        <f>L178*I178</f>
        <v>159.375</v>
      </c>
    </row>
    <row r="179" spans="2:16" ht="26.25" customHeight="1" x14ac:dyDescent="0.2">
      <c r="B179" s="9">
        <v>168</v>
      </c>
      <c r="C179" s="10">
        <v>491</v>
      </c>
      <c r="D179" s="11"/>
      <c r="E179" s="12" t="s">
        <v>303</v>
      </c>
      <c r="F179" s="12"/>
      <c r="G179" s="13"/>
      <c r="H179" s="14"/>
      <c r="I179" s="15">
        <v>0.185</v>
      </c>
      <c r="J179" s="13" t="s">
        <v>11</v>
      </c>
      <c r="K179" s="22">
        <v>55</v>
      </c>
      <c r="L179" s="114">
        <f>K179*125%</f>
        <v>68.75</v>
      </c>
      <c r="M179" s="110"/>
      <c r="O179" s="4">
        <f>L179*K179</f>
        <v>3781.25</v>
      </c>
      <c r="P179" s="4">
        <f>L179*I179</f>
        <v>12.71875</v>
      </c>
    </row>
    <row r="180" spans="2:16" ht="26.25" customHeight="1" x14ac:dyDescent="0.2">
      <c r="B180" s="9">
        <v>169</v>
      </c>
      <c r="C180" s="10">
        <v>2583</v>
      </c>
      <c r="D180" s="11"/>
      <c r="E180" s="12" t="s">
        <v>304</v>
      </c>
      <c r="F180" s="12"/>
      <c r="G180" s="13"/>
      <c r="H180" s="14"/>
      <c r="I180" s="15">
        <v>0.252</v>
      </c>
      <c r="J180" s="13" t="s">
        <v>11</v>
      </c>
      <c r="K180" s="22">
        <v>69</v>
      </c>
      <c r="L180" s="114">
        <f>K180*125%</f>
        <v>86.25</v>
      </c>
      <c r="M180" s="110"/>
      <c r="O180" s="4">
        <f>L180*K180</f>
        <v>5951.25</v>
      </c>
      <c r="P180" s="4">
        <f>L180*I180</f>
        <v>21.734999999999999</v>
      </c>
    </row>
    <row r="181" spans="2:16" ht="26.25" customHeight="1" x14ac:dyDescent="0.2">
      <c r="B181" s="9">
        <v>170</v>
      </c>
      <c r="C181" s="10">
        <v>492</v>
      </c>
      <c r="D181" s="11"/>
      <c r="E181" s="12" t="s">
        <v>305</v>
      </c>
      <c r="F181" s="12"/>
      <c r="G181" s="13"/>
      <c r="H181" s="14"/>
      <c r="I181" s="20">
        <v>0.24</v>
      </c>
      <c r="J181" s="13" t="s">
        <v>11</v>
      </c>
      <c r="K181" s="22">
        <v>55</v>
      </c>
      <c r="L181" s="114">
        <f>K181*125%</f>
        <v>68.75</v>
      </c>
      <c r="M181" s="110"/>
      <c r="O181" s="4">
        <f>L181*K181</f>
        <v>3781.25</v>
      </c>
      <c r="P181" s="4">
        <f>L181*I181</f>
        <v>16.5</v>
      </c>
    </row>
    <row r="182" spans="2:16" ht="26.25" customHeight="1" x14ac:dyDescent="0.2">
      <c r="B182" s="9">
        <v>171</v>
      </c>
      <c r="C182" s="10">
        <v>3496</v>
      </c>
      <c r="D182" s="11"/>
      <c r="E182" s="12" t="s">
        <v>306</v>
      </c>
      <c r="F182" s="12"/>
      <c r="G182" s="13"/>
      <c r="H182" s="14"/>
      <c r="I182" s="20">
        <v>0.18</v>
      </c>
      <c r="J182" s="13" t="s">
        <v>11</v>
      </c>
      <c r="K182" s="22">
        <v>80</v>
      </c>
      <c r="L182" s="114">
        <f>K182*125%</f>
        <v>100</v>
      </c>
      <c r="M182" s="110"/>
      <c r="O182" s="4">
        <f>L182*K182</f>
        <v>8000</v>
      </c>
      <c r="P182" s="4">
        <f>L182*I182</f>
        <v>18</v>
      </c>
    </row>
    <row r="183" spans="2:16" ht="26.25" customHeight="1" x14ac:dyDescent="0.2">
      <c r="B183" s="9">
        <v>172</v>
      </c>
      <c r="C183" s="10">
        <v>493</v>
      </c>
      <c r="D183" s="11"/>
      <c r="E183" s="12" t="s">
        <v>307</v>
      </c>
      <c r="F183" s="12"/>
      <c r="G183" s="13" t="s">
        <v>308</v>
      </c>
      <c r="H183" s="14"/>
      <c r="I183" s="15">
        <v>0.47199999999999998</v>
      </c>
      <c r="J183" s="13" t="s">
        <v>11</v>
      </c>
      <c r="K183" s="22">
        <v>120</v>
      </c>
      <c r="L183" s="114">
        <f>K183*125%</f>
        <v>150</v>
      </c>
      <c r="M183" s="110"/>
      <c r="O183" s="4">
        <f>L183*K183</f>
        <v>18000</v>
      </c>
      <c r="P183" s="4">
        <f>L183*I183</f>
        <v>70.8</v>
      </c>
    </row>
    <row r="184" spans="2:16" ht="26.25" customHeight="1" x14ac:dyDescent="0.2">
      <c r="B184" s="9">
        <v>173</v>
      </c>
      <c r="C184" s="10">
        <v>6504</v>
      </c>
      <c r="D184" s="11"/>
      <c r="E184" s="12" t="s">
        <v>309</v>
      </c>
      <c r="F184" s="12"/>
      <c r="G184" s="21">
        <v>6</v>
      </c>
      <c r="H184" s="14"/>
      <c r="I184" s="13"/>
      <c r="J184" s="13" t="s">
        <v>11</v>
      </c>
      <c r="K184" s="16">
        <v>7500</v>
      </c>
      <c r="L184" s="114">
        <f>K184*125%</f>
        <v>9375</v>
      </c>
      <c r="M184" s="110"/>
      <c r="O184" s="4">
        <f>L184*K184</f>
        <v>70312500</v>
      </c>
      <c r="P184" s="4">
        <f>L184*I184</f>
        <v>0</v>
      </c>
    </row>
    <row r="185" spans="2:16" ht="26.25" customHeight="1" x14ac:dyDescent="0.2">
      <c r="B185" s="9">
        <v>174</v>
      </c>
      <c r="C185" s="10">
        <v>3784</v>
      </c>
      <c r="D185" s="11"/>
      <c r="E185" s="12" t="s">
        <v>310</v>
      </c>
      <c r="F185" s="12"/>
      <c r="G185" s="21">
        <v>7</v>
      </c>
      <c r="H185" s="14"/>
      <c r="I185" s="13"/>
      <c r="J185" s="13" t="s">
        <v>11</v>
      </c>
      <c r="K185" s="16">
        <v>8100</v>
      </c>
      <c r="L185" s="114">
        <f>K185*125%</f>
        <v>10125</v>
      </c>
      <c r="M185" s="110"/>
      <c r="O185" s="4">
        <f>L185*K185</f>
        <v>82012500</v>
      </c>
      <c r="P185" s="4">
        <f>L185*I185</f>
        <v>0</v>
      </c>
    </row>
    <row r="186" spans="2:16" ht="26.25" customHeight="1" x14ac:dyDescent="0.2">
      <c r="B186" s="9">
        <v>175</v>
      </c>
      <c r="C186" s="10">
        <v>503</v>
      </c>
      <c r="D186" s="11"/>
      <c r="E186" s="12" t="s">
        <v>311</v>
      </c>
      <c r="F186" s="12"/>
      <c r="G186" s="13" t="s">
        <v>312</v>
      </c>
      <c r="H186" s="14"/>
      <c r="I186" s="15">
        <v>0.32300000000000001</v>
      </c>
      <c r="J186" s="13" t="s">
        <v>11</v>
      </c>
      <c r="K186" s="22">
        <v>80</v>
      </c>
      <c r="L186" s="114">
        <f>K186*125%</f>
        <v>100</v>
      </c>
      <c r="M186" s="110"/>
      <c r="O186" s="4">
        <f>L186*K186</f>
        <v>8000</v>
      </c>
      <c r="P186" s="4">
        <f>L186*I186</f>
        <v>32.300000000000004</v>
      </c>
    </row>
    <row r="187" spans="2:16" ht="26.25" customHeight="1" x14ac:dyDescent="0.2">
      <c r="B187" s="9">
        <v>176</v>
      </c>
      <c r="C187" s="10">
        <v>5068</v>
      </c>
      <c r="D187" s="11"/>
      <c r="E187" s="12" t="s">
        <v>313</v>
      </c>
      <c r="F187" s="12"/>
      <c r="G187" s="13" t="s">
        <v>314</v>
      </c>
      <c r="H187" s="14"/>
      <c r="I187" s="20">
        <v>0.26</v>
      </c>
      <c r="J187" s="13" t="s">
        <v>11</v>
      </c>
      <c r="K187" s="22">
        <v>90</v>
      </c>
      <c r="L187" s="114">
        <f>K187*125%</f>
        <v>112.5</v>
      </c>
      <c r="M187" s="110"/>
      <c r="O187" s="4">
        <f>L187*K187</f>
        <v>10125</v>
      </c>
      <c r="P187" s="4">
        <f>L187*I187</f>
        <v>29.25</v>
      </c>
    </row>
    <row r="188" spans="2:16" ht="26.25" customHeight="1" x14ac:dyDescent="0.2">
      <c r="B188" s="9">
        <v>177</v>
      </c>
      <c r="C188" s="10">
        <v>4160</v>
      </c>
      <c r="D188" s="11"/>
      <c r="E188" s="12" t="s">
        <v>315</v>
      </c>
      <c r="F188" s="12"/>
      <c r="G188" s="13" t="s">
        <v>314</v>
      </c>
      <c r="H188" s="14"/>
      <c r="I188" s="20">
        <v>0.44</v>
      </c>
      <c r="J188" s="13" t="s">
        <v>11</v>
      </c>
      <c r="K188" s="22">
        <v>96</v>
      </c>
      <c r="L188" s="114">
        <f>K188*125%</f>
        <v>120</v>
      </c>
      <c r="M188" s="110"/>
      <c r="O188" s="4">
        <f>L188*K188</f>
        <v>11520</v>
      </c>
      <c r="P188" s="4">
        <f>L188*I188</f>
        <v>52.8</v>
      </c>
    </row>
    <row r="189" spans="2:16" ht="26.25" customHeight="1" x14ac:dyDescent="0.2">
      <c r="B189" s="9">
        <v>178</v>
      </c>
      <c r="C189" s="10">
        <v>2575</v>
      </c>
      <c r="D189" s="11"/>
      <c r="E189" s="12" t="s">
        <v>316</v>
      </c>
      <c r="F189" s="12"/>
      <c r="G189" s="13" t="s">
        <v>314</v>
      </c>
      <c r="H189" s="14"/>
      <c r="I189" s="15">
        <v>0.32200000000000001</v>
      </c>
      <c r="J189" s="13" t="s">
        <v>11</v>
      </c>
      <c r="K189" s="22">
        <v>75</v>
      </c>
      <c r="L189" s="114">
        <f>K189*125%</f>
        <v>93.75</v>
      </c>
      <c r="M189" s="110"/>
      <c r="O189" s="4">
        <f>L189*K189</f>
        <v>7031.25</v>
      </c>
      <c r="P189" s="4">
        <f>L189*I189</f>
        <v>30.1875</v>
      </c>
    </row>
    <row r="190" spans="2:16" ht="26.25" customHeight="1" x14ac:dyDescent="0.2">
      <c r="B190" s="9">
        <v>179</v>
      </c>
      <c r="C190" s="10">
        <v>1940</v>
      </c>
      <c r="D190" s="11"/>
      <c r="E190" s="12" t="s">
        <v>317</v>
      </c>
      <c r="F190" s="12"/>
      <c r="G190" s="13" t="s">
        <v>318</v>
      </c>
      <c r="H190" s="14"/>
      <c r="I190" s="15">
        <v>0.22600000000000001</v>
      </c>
      <c r="J190" s="13" t="s">
        <v>11</v>
      </c>
      <c r="K190" s="22">
        <v>50</v>
      </c>
      <c r="L190" s="114">
        <f>K190*125%</f>
        <v>62.5</v>
      </c>
      <c r="M190" s="110"/>
      <c r="O190" s="4">
        <f>L190*K190</f>
        <v>3125</v>
      </c>
      <c r="P190" s="4">
        <f>L190*I190</f>
        <v>14.125</v>
      </c>
    </row>
    <row r="191" spans="2:16" ht="26.25" customHeight="1" x14ac:dyDescent="0.2">
      <c r="B191" s="9">
        <v>180</v>
      </c>
      <c r="C191" s="10">
        <v>1941</v>
      </c>
      <c r="D191" s="11"/>
      <c r="E191" s="12" t="s">
        <v>319</v>
      </c>
      <c r="F191" s="12"/>
      <c r="G191" s="13" t="s">
        <v>320</v>
      </c>
      <c r="H191" s="14"/>
      <c r="I191" s="15">
        <v>0.22700000000000001</v>
      </c>
      <c r="J191" s="13" t="s">
        <v>11</v>
      </c>
      <c r="K191" s="22">
        <v>50</v>
      </c>
      <c r="L191" s="114">
        <f>K191*125%</f>
        <v>62.5</v>
      </c>
      <c r="M191" s="110"/>
      <c r="O191" s="4">
        <f>L191*K191</f>
        <v>3125</v>
      </c>
      <c r="P191" s="4">
        <f>L191*I191</f>
        <v>14.1875</v>
      </c>
    </row>
    <row r="192" spans="2:16" ht="26.25" customHeight="1" x14ac:dyDescent="0.2">
      <c r="B192" s="9">
        <v>181</v>
      </c>
      <c r="C192" s="10">
        <v>2997</v>
      </c>
      <c r="D192" s="11"/>
      <c r="E192" s="12" t="s">
        <v>321</v>
      </c>
      <c r="F192" s="12"/>
      <c r="G192" s="13" t="s">
        <v>322</v>
      </c>
      <c r="H192" s="14"/>
      <c r="I192" s="15">
        <v>0.98299999999999998</v>
      </c>
      <c r="J192" s="13" t="s">
        <v>11</v>
      </c>
      <c r="K192" s="22">
        <v>235</v>
      </c>
      <c r="L192" s="114">
        <f>K192*125%</f>
        <v>293.75</v>
      </c>
      <c r="M192" s="110"/>
      <c r="O192" s="4">
        <f>L192*K192</f>
        <v>69031.25</v>
      </c>
      <c r="P192" s="4">
        <f>L192*I192</f>
        <v>288.75625000000002</v>
      </c>
    </row>
    <row r="193" spans="2:16" ht="26.25" customHeight="1" x14ac:dyDescent="0.2">
      <c r="B193" s="9">
        <v>182</v>
      </c>
      <c r="C193" s="10">
        <v>3497</v>
      </c>
      <c r="D193" s="11"/>
      <c r="E193" s="12" t="s">
        <v>323</v>
      </c>
      <c r="F193" s="12"/>
      <c r="G193" s="13" t="s">
        <v>324</v>
      </c>
      <c r="H193" s="14"/>
      <c r="I193" s="15">
        <v>0.49399999999999999</v>
      </c>
      <c r="J193" s="13" t="s">
        <v>11</v>
      </c>
      <c r="K193" s="22">
        <v>135</v>
      </c>
      <c r="L193" s="114">
        <f>K193*125%</f>
        <v>168.75</v>
      </c>
      <c r="M193" s="110"/>
      <c r="O193" s="4">
        <f>L193*K193</f>
        <v>22781.25</v>
      </c>
      <c r="P193" s="4">
        <f>L193*I193</f>
        <v>83.362499999999997</v>
      </c>
    </row>
    <row r="194" spans="2:16" ht="26.25" customHeight="1" x14ac:dyDescent="0.2">
      <c r="B194" s="5"/>
      <c r="C194" s="6"/>
      <c r="D194" s="6"/>
      <c r="E194" s="7" t="s">
        <v>325</v>
      </c>
      <c r="F194" s="7"/>
      <c r="G194" s="8"/>
      <c r="H194" s="8"/>
      <c r="I194" s="8"/>
      <c r="J194" s="8"/>
      <c r="K194" s="8"/>
      <c r="L194" s="114"/>
      <c r="M194" s="109"/>
      <c r="O194" s="4">
        <f>L194*K194</f>
        <v>0</v>
      </c>
      <c r="P194" s="4">
        <f>L194*I194</f>
        <v>0</v>
      </c>
    </row>
    <row r="195" spans="2:16" ht="26.25" customHeight="1" x14ac:dyDescent="0.2">
      <c r="B195" s="9">
        <v>183</v>
      </c>
      <c r="C195" s="10">
        <v>2252</v>
      </c>
      <c r="D195" s="11"/>
      <c r="E195" s="12" t="s">
        <v>326</v>
      </c>
      <c r="F195" s="12"/>
      <c r="G195" s="13" t="s">
        <v>327</v>
      </c>
      <c r="H195" s="14"/>
      <c r="I195" s="18">
        <v>73.5</v>
      </c>
      <c r="J195" s="13" t="s">
        <v>11</v>
      </c>
      <c r="K195" s="16">
        <v>21700</v>
      </c>
      <c r="L195" s="114">
        <f>K195*125%</f>
        <v>27125</v>
      </c>
      <c r="M195" s="110"/>
      <c r="O195" s="4">
        <f>L195*K195</f>
        <v>588612500</v>
      </c>
      <c r="P195" s="4">
        <f>L195*I195</f>
        <v>1993687.5</v>
      </c>
    </row>
    <row r="196" spans="2:16" ht="26.25" customHeight="1" x14ac:dyDescent="0.2">
      <c r="B196" s="9">
        <v>184</v>
      </c>
      <c r="C196" s="10">
        <v>2568</v>
      </c>
      <c r="D196" s="11"/>
      <c r="E196" s="12" t="s">
        <v>328</v>
      </c>
      <c r="F196" s="12"/>
      <c r="G196" s="13" t="s">
        <v>329</v>
      </c>
      <c r="H196" s="14"/>
      <c r="I196" s="21">
        <v>19</v>
      </c>
      <c r="J196" s="13" t="s">
        <v>11</v>
      </c>
      <c r="K196" s="16">
        <v>5100</v>
      </c>
      <c r="L196" s="114">
        <f>K196*125%</f>
        <v>6375</v>
      </c>
      <c r="M196" s="110"/>
      <c r="O196" s="4">
        <f>L196*K196</f>
        <v>32512500</v>
      </c>
      <c r="P196" s="4">
        <f>L196*I196</f>
        <v>121125</v>
      </c>
    </row>
    <row r="197" spans="2:16" ht="26.25" customHeight="1" x14ac:dyDescent="0.2">
      <c r="B197" s="9">
        <v>185</v>
      </c>
      <c r="C197" s="10">
        <v>2889</v>
      </c>
      <c r="D197" s="11"/>
      <c r="E197" s="12" t="s">
        <v>330</v>
      </c>
      <c r="F197" s="12"/>
      <c r="G197" s="13" t="s">
        <v>331</v>
      </c>
      <c r="H197" s="14"/>
      <c r="I197" s="18">
        <v>71.8</v>
      </c>
      <c r="J197" s="13" t="s">
        <v>11</v>
      </c>
      <c r="K197" s="16">
        <v>18650</v>
      </c>
      <c r="L197" s="114">
        <f>K197*125%</f>
        <v>23312.5</v>
      </c>
      <c r="M197" s="110"/>
      <c r="O197" s="4">
        <f>L197*K197</f>
        <v>434778125</v>
      </c>
      <c r="P197" s="4">
        <f>L197*I197</f>
        <v>1673837.5</v>
      </c>
    </row>
    <row r="198" spans="2:16" ht="26.25" customHeight="1" x14ac:dyDescent="0.2">
      <c r="B198" s="9">
        <v>186</v>
      </c>
      <c r="C198" s="10">
        <v>2117</v>
      </c>
      <c r="D198" s="11"/>
      <c r="E198" s="12" t="s">
        <v>332</v>
      </c>
      <c r="F198" s="12"/>
      <c r="G198" s="13" t="s">
        <v>333</v>
      </c>
      <c r="H198" s="14"/>
      <c r="I198" s="18">
        <v>22.1</v>
      </c>
      <c r="J198" s="13" t="s">
        <v>11</v>
      </c>
      <c r="K198" s="16">
        <v>5550</v>
      </c>
      <c r="L198" s="114">
        <f>K198*125%</f>
        <v>6937.5</v>
      </c>
      <c r="M198" s="110"/>
      <c r="O198" s="4">
        <f>L198*K198</f>
        <v>38503125</v>
      </c>
      <c r="P198" s="4">
        <f>L198*I198</f>
        <v>153318.75</v>
      </c>
    </row>
    <row r="199" spans="2:16" ht="26.25" customHeight="1" x14ac:dyDescent="0.2">
      <c r="B199" s="9">
        <v>187</v>
      </c>
      <c r="C199" s="10">
        <v>2117</v>
      </c>
      <c r="D199" s="11"/>
      <c r="E199" s="12" t="s">
        <v>332</v>
      </c>
      <c r="F199" s="12"/>
      <c r="G199" s="13" t="s">
        <v>333</v>
      </c>
      <c r="H199" s="14"/>
      <c r="I199" s="18">
        <v>22.1</v>
      </c>
      <c r="J199" s="13" t="s">
        <v>11</v>
      </c>
      <c r="K199" s="16">
        <v>5550</v>
      </c>
      <c r="L199" s="114">
        <f>K199*125%</f>
        <v>6937.5</v>
      </c>
      <c r="M199" s="110"/>
      <c r="O199" s="4">
        <f>L199*K199</f>
        <v>38503125</v>
      </c>
      <c r="P199" s="4">
        <f>L199*I199</f>
        <v>153318.75</v>
      </c>
    </row>
    <row r="200" spans="2:16" ht="26.25" customHeight="1" x14ac:dyDescent="0.2">
      <c r="B200" s="9">
        <v>188</v>
      </c>
      <c r="C200" s="10">
        <v>2516</v>
      </c>
      <c r="D200" s="11"/>
      <c r="E200" s="12" t="s">
        <v>334</v>
      </c>
      <c r="F200" s="12"/>
      <c r="G200" s="13" t="s">
        <v>335</v>
      </c>
      <c r="H200" s="14"/>
      <c r="I200" s="18">
        <v>21.5</v>
      </c>
      <c r="J200" s="13" t="s">
        <v>11</v>
      </c>
      <c r="K200" s="16">
        <v>5550</v>
      </c>
      <c r="L200" s="114">
        <f>K200*125%</f>
        <v>6937.5</v>
      </c>
      <c r="M200" s="110"/>
      <c r="O200" s="4">
        <f>L200*K200</f>
        <v>38503125</v>
      </c>
      <c r="P200" s="4">
        <f>L200*I200</f>
        <v>149156.25</v>
      </c>
    </row>
    <row r="201" spans="2:16" ht="26.25" customHeight="1" x14ac:dyDescent="0.2">
      <c r="B201" s="9">
        <v>189</v>
      </c>
      <c r="C201" s="10">
        <v>7112</v>
      </c>
      <c r="D201" s="11"/>
      <c r="E201" s="12" t="s">
        <v>336</v>
      </c>
      <c r="F201" s="12"/>
      <c r="G201" s="13" t="s">
        <v>337</v>
      </c>
      <c r="H201" s="19" t="s">
        <v>25</v>
      </c>
      <c r="I201" s="13"/>
      <c r="J201" s="13" t="s">
        <v>11</v>
      </c>
      <c r="K201" s="16">
        <v>17600</v>
      </c>
      <c r="L201" s="114">
        <f>K201*125%</f>
        <v>22000</v>
      </c>
      <c r="M201" s="110"/>
      <c r="O201" s="4">
        <f>L201*K201</f>
        <v>387200000</v>
      </c>
      <c r="P201" s="4">
        <f>L201*I201</f>
        <v>0</v>
      </c>
    </row>
    <row r="202" spans="2:16" ht="26.25" customHeight="1" x14ac:dyDescent="0.2">
      <c r="B202" s="9">
        <v>190</v>
      </c>
      <c r="C202" s="10">
        <v>4748</v>
      </c>
      <c r="D202" s="11"/>
      <c r="E202" s="12" t="s">
        <v>338</v>
      </c>
      <c r="F202" s="12"/>
      <c r="G202" s="13" t="s">
        <v>339</v>
      </c>
      <c r="H202" s="14"/>
      <c r="I202" s="18">
        <v>41.2</v>
      </c>
      <c r="J202" s="13" t="s">
        <v>11</v>
      </c>
      <c r="K202" s="16">
        <v>13000</v>
      </c>
      <c r="L202" s="114">
        <f>K202*125%</f>
        <v>16250</v>
      </c>
      <c r="M202" s="110"/>
      <c r="O202" s="4">
        <f>L202*K202</f>
        <v>211250000</v>
      </c>
      <c r="P202" s="4">
        <f>L202*I202</f>
        <v>669500</v>
      </c>
    </row>
    <row r="203" spans="2:16" ht="26.25" customHeight="1" x14ac:dyDescent="0.2">
      <c r="B203" s="9">
        <v>191</v>
      </c>
      <c r="C203" s="10">
        <v>1724</v>
      </c>
      <c r="D203" s="11"/>
      <c r="E203" s="12" t="s">
        <v>340</v>
      </c>
      <c r="F203" s="12"/>
      <c r="G203" s="13" t="s">
        <v>341</v>
      </c>
      <c r="H203" s="14"/>
      <c r="I203" s="13"/>
      <c r="J203" s="13" t="s">
        <v>11</v>
      </c>
      <c r="K203" s="16">
        <v>1920</v>
      </c>
      <c r="L203" s="114">
        <f>K203*125%</f>
        <v>2400</v>
      </c>
      <c r="M203" s="110"/>
      <c r="O203" s="4">
        <f>L203*K203</f>
        <v>4608000</v>
      </c>
      <c r="P203" s="4">
        <f>L203*I203</f>
        <v>0</v>
      </c>
    </row>
    <row r="204" spans="2:16" ht="26.25" customHeight="1" x14ac:dyDescent="0.2">
      <c r="B204" s="9">
        <v>192</v>
      </c>
      <c r="C204" s="10">
        <v>1725</v>
      </c>
      <c r="D204" s="11"/>
      <c r="E204" s="12" t="s">
        <v>342</v>
      </c>
      <c r="F204" s="12"/>
      <c r="G204" s="13" t="s">
        <v>343</v>
      </c>
      <c r="H204" s="14"/>
      <c r="I204" s="13"/>
      <c r="J204" s="13" t="s">
        <v>11</v>
      </c>
      <c r="K204" s="16">
        <v>2440</v>
      </c>
      <c r="L204" s="114">
        <f>K204*125%</f>
        <v>3050</v>
      </c>
      <c r="M204" s="110"/>
      <c r="O204" s="4">
        <f>L204*K204</f>
        <v>7442000</v>
      </c>
      <c r="P204" s="4">
        <f>L204*I204</f>
        <v>0</v>
      </c>
    </row>
    <row r="205" spans="2:16" ht="26.25" customHeight="1" x14ac:dyDescent="0.2">
      <c r="B205" s="9">
        <v>193</v>
      </c>
      <c r="C205" s="10">
        <v>1726</v>
      </c>
      <c r="D205" s="11"/>
      <c r="E205" s="12" t="s">
        <v>344</v>
      </c>
      <c r="F205" s="12"/>
      <c r="G205" s="13" t="s">
        <v>345</v>
      </c>
      <c r="H205" s="14"/>
      <c r="I205" s="13"/>
      <c r="J205" s="13" t="s">
        <v>11</v>
      </c>
      <c r="K205" s="16">
        <v>1800</v>
      </c>
      <c r="L205" s="114">
        <f>K205*125%</f>
        <v>2250</v>
      </c>
      <c r="M205" s="110"/>
      <c r="O205" s="4">
        <f>L205*K205</f>
        <v>4050000</v>
      </c>
      <c r="P205" s="4">
        <f>L205*I205</f>
        <v>0</v>
      </c>
    </row>
    <row r="206" spans="2:16" ht="26.25" customHeight="1" x14ac:dyDescent="0.2">
      <c r="B206" s="9">
        <v>194</v>
      </c>
      <c r="C206" s="10">
        <v>1730</v>
      </c>
      <c r="D206" s="11"/>
      <c r="E206" s="12" t="s">
        <v>346</v>
      </c>
      <c r="F206" s="12"/>
      <c r="G206" s="13" t="s">
        <v>347</v>
      </c>
      <c r="H206" s="14"/>
      <c r="I206" s="13"/>
      <c r="J206" s="13" t="s">
        <v>11</v>
      </c>
      <c r="K206" s="16">
        <v>4120</v>
      </c>
      <c r="L206" s="114">
        <f>K206*125%</f>
        <v>5150</v>
      </c>
      <c r="M206" s="110"/>
      <c r="O206" s="4">
        <f>L206*K206</f>
        <v>21218000</v>
      </c>
      <c r="P206" s="4">
        <f>L206*I206</f>
        <v>0</v>
      </c>
    </row>
    <row r="207" spans="2:16" ht="26.25" customHeight="1" x14ac:dyDescent="0.2">
      <c r="B207" s="9">
        <v>195</v>
      </c>
      <c r="C207" s="10">
        <v>2243</v>
      </c>
      <c r="D207" s="11"/>
      <c r="E207" s="12" t="s">
        <v>348</v>
      </c>
      <c r="F207" s="12"/>
      <c r="G207" s="13" t="s">
        <v>349</v>
      </c>
      <c r="H207" s="14"/>
      <c r="I207" s="13"/>
      <c r="J207" s="13" t="s">
        <v>11</v>
      </c>
      <c r="K207" s="22">
        <v>530</v>
      </c>
      <c r="L207" s="114">
        <f>K207*125%</f>
        <v>662.5</v>
      </c>
      <c r="M207" s="110"/>
      <c r="O207" s="4">
        <f>L207*K207</f>
        <v>351125</v>
      </c>
      <c r="P207" s="4">
        <f>L207*I207</f>
        <v>0</v>
      </c>
    </row>
    <row r="208" spans="2:16" ht="26.25" customHeight="1" x14ac:dyDescent="0.2">
      <c r="B208" s="9">
        <v>196</v>
      </c>
      <c r="C208" s="10">
        <v>1741</v>
      </c>
      <c r="D208" s="11"/>
      <c r="E208" s="12" t="s">
        <v>350</v>
      </c>
      <c r="F208" s="12"/>
      <c r="G208" s="13" t="s">
        <v>351</v>
      </c>
      <c r="H208" s="14"/>
      <c r="I208" s="13"/>
      <c r="J208" s="13" t="s">
        <v>11</v>
      </c>
      <c r="K208" s="16">
        <v>2500</v>
      </c>
      <c r="L208" s="114">
        <f>K208*125%</f>
        <v>3125</v>
      </c>
      <c r="M208" s="110"/>
      <c r="O208" s="4">
        <f>L208*K208</f>
        <v>7812500</v>
      </c>
      <c r="P208" s="4">
        <f>L208*I208</f>
        <v>0</v>
      </c>
    </row>
    <row r="209" spans="2:16" ht="26.25" customHeight="1" x14ac:dyDescent="0.2">
      <c r="B209" s="5"/>
      <c r="C209" s="6"/>
      <c r="D209" s="6"/>
      <c r="E209" s="7" t="s">
        <v>352</v>
      </c>
      <c r="F209" s="7"/>
      <c r="G209" s="8"/>
      <c r="H209" s="8"/>
      <c r="I209" s="8"/>
      <c r="J209" s="8"/>
      <c r="K209" s="8"/>
      <c r="L209" s="114"/>
      <c r="M209" s="109"/>
      <c r="O209" s="4">
        <f>L209*K209</f>
        <v>0</v>
      </c>
      <c r="P209" s="4">
        <f>L209*I209</f>
        <v>0</v>
      </c>
    </row>
    <row r="210" spans="2:16" ht="26.25" customHeight="1" x14ac:dyDescent="0.2">
      <c r="B210" s="9">
        <v>197</v>
      </c>
      <c r="C210" s="10">
        <v>1580</v>
      </c>
      <c r="D210" s="11"/>
      <c r="E210" s="12" t="s">
        <v>353</v>
      </c>
      <c r="F210" s="12"/>
      <c r="G210" s="13" t="s">
        <v>354</v>
      </c>
      <c r="H210" s="14"/>
      <c r="I210" s="20">
        <v>1.33</v>
      </c>
      <c r="J210" s="13" t="s">
        <v>11</v>
      </c>
      <c r="K210" s="22">
        <v>170</v>
      </c>
      <c r="L210" s="114">
        <f>K210*125%</f>
        <v>212.5</v>
      </c>
      <c r="M210" s="110"/>
      <c r="O210" s="4">
        <f>L210*K210</f>
        <v>36125</v>
      </c>
      <c r="P210" s="4">
        <f>L210*I210</f>
        <v>282.625</v>
      </c>
    </row>
    <row r="211" spans="2:16" ht="26.25" customHeight="1" x14ac:dyDescent="0.2">
      <c r="B211" s="9">
        <v>198</v>
      </c>
      <c r="C211" s="10">
        <v>227</v>
      </c>
      <c r="D211" s="11"/>
      <c r="E211" s="12" t="s">
        <v>355</v>
      </c>
      <c r="F211" s="12"/>
      <c r="G211" s="13" t="s">
        <v>356</v>
      </c>
      <c r="H211" s="14"/>
      <c r="I211" s="20">
        <v>6.37</v>
      </c>
      <c r="J211" s="13" t="s">
        <v>11</v>
      </c>
      <c r="K211" s="16">
        <v>2400</v>
      </c>
      <c r="L211" s="114">
        <f>K211*125%</f>
        <v>3000</v>
      </c>
      <c r="M211" s="110"/>
      <c r="O211" s="4">
        <f>L211*K211</f>
        <v>7200000</v>
      </c>
      <c r="P211" s="4">
        <f>L211*I211</f>
        <v>19110</v>
      </c>
    </row>
    <row r="212" spans="2:16" ht="26.25" customHeight="1" x14ac:dyDescent="0.2">
      <c r="B212" s="9">
        <v>199</v>
      </c>
      <c r="C212" s="10">
        <v>1581</v>
      </c>
      <c r="D212" s="11"/>
      <c r="E212" s="12" t="s">
        <v>357</v>
      </c>
      <c r="F212" s="12"/>
      <c r="G212" s="13" t="s">
        <v>358</v>
      </c>
      <c r="H212" s="14"/>
      <c r="I212" s="21">
        <v>4</v>
      </c>
      <c r="J212" s="13" t="s">
        <v>11</v>
      </c>
      <c r="K212" s="16">
        <v>1960</v>
      </c>
      <c r="L212" s="114">
        <f>K212*125%</f>
        <v>2450</v>
      </c>
      <c r="M212" s="110"/>
      <c r="O212" s="4">
        <f>L212*K212</f>
        <v>4802000</v>
      </c>
      <c r="P212" s="4">
        <f>L212*I212</f>
        <v>9800</v>
      </c>
    </row>
    <row r="213" spans="2:16" ht="26.25" customHeight="1" x14ac:dyDescent="0.2">
      <c r="B213" s="9">
        <v>200</v>
      </c>
      <c r="C213" s="10">
        <v>1525</v>
      </c>
      <c r="D213" s="11"/>
      <c r="E213" s="12" t="s">
        <v>359</v>
      </c>
      <c r="F213" s="12"/>
      <c r="G213" s="13" t="s">
        <v>360</v>
      </c>
      <c r="H213" s="14"/>
      <c r="I213" s="15">
        <v>0.13800000000000001</v>
      </c>
      <c r="J213" s="13" t="s">
        <v>11</v>
      </c>
      <c r="K213" s="22">
        <v>55</v>
      </c>
      <c r="L213" s="114">
        <f>K213*125%</f>
        <v>68.75</v>
      </c>
      <c r="M213" s="110"/>
      <c r="O213" s="4">
        <f>L213*K213</f>
        <v>3781.25</v>
      </c>
      <c r="P213" s="4">
        <f>L213*I213</f>
        <v>9.4875000000000007</v>
      </c>
    </row>
    <row r="214" spans="2:16" ht="26.25" customHeight="1" x14ac:dyDescent="0.2">
      <c r="B214" s="9">
        <v>201</v>
      </c>
      <c r="C214" s="10">
        <v>1583</v>
      </c>
      <c r="D214" s="11"/>
      <c r="E214" s="12" t="s">
        <v>361</v>
      </c>
      <c r="F214" s="12"/>
      <c r="G214" s="13" t="s">
        <v>362</v>
      </c>
      <c r="H214" s="14"/>
      <c r="I214" s="15">
        <v>0.24199999999999999</v>
      </c>
      <c r="J214" s="13" t="s">
        <v>11</v>
      </c>
      <c r="K214" s="22">
        <v>85</v>
      </c>
      <c r="L214" s="114">
        <f>K214*125%</f>
        <v>106.25</v>
      </c>
      <c r="M214" s="110"/>
      <c r="O214" s="4">
        <f>L214*K214</f>
        <v>9031.25</v>
      </c>
      <c r="P214" s="4">
        <f>L214*I214</f>
        <v>25.712499999999999</v>
      </c>
    </row>
    <row r="215" spans="2:16" ht="26.25" customHeight="1" x14ac:dyDescent="0.2">
      <c r="B215" s="9">
        <v>202</v>
      </c>
      <c r="C215" s="10">
        <v>1585</v>
      </c>
      <c r="D215" s="11"/>
      <c r="E215" s="12" t="s">
        <v>363</v>
      </c>
      <c r="F215" s="12"/>
      <c r="G215" s="13" t="s">
        <v>364</v>
      </c>
      <c r="H215" s="14"/>
      <c r="I215" s="18">
        <v>0.2</v>
      </c>
      <c r="J215" s="13" t="s">
        <v>11</v>
      </c>
      <c r="K215" s="22">
        <v>70</v>
      </c>
      <c r="L215" s="114">
        <f>K215*125%</f>
        <v>87.5</v>
      </c>
      <c r="M215" s="110"/>
      <c r="O215" s="4">
        <f>L215*K215</f>
        <v>6125</v>
      </c>
      <c r="P215" s="4">
        <f>L215*I215</f>
        <v>17.5</v>
      </c>
    </row>
    <row r="216" spans="2:16" ht="26.25" customHeight="1" x14ac:dyDescent="0.2">
      <c r="B216" s="9">
        <v>203</v>
      </c>
      <c r="C216" s="10">
        <v>400</v>
      </c>
      <c r="D216" s="11"/>
      <c r="E216" s="12" t="s">
        <v>365</v>
      </c>
      <c r="F216" s="12"/>
      <c r="G216" s="13" t="s">
        <v>366</v>
      </c>
      <c r="H216" s="14"/>
      <c r="I216" s="21">
        <v>11</v>
      </c>
      <c r="J216" s="13" t="s">
        <v>11</v>
      </c>
      <c r="K216" s="16">
        <v>5600</v>
      </c>
      <c r="L216" s="114">
        <f>K216*125%</f>
        <v>7000</v>
      </c>
      <c r="M216" s="110"/>
      <c r="O216" s="4">
        <f>L216*K216</f>
        <v>39200000</v>
      </c>
      <c r="P216" s="4">
        <f>L216*I216</f>
        <v>77000</v>
      </c>
    </row>
    <row r="217" spans="2:16" ht="26.25" customHeight="1" x14ac:dyDescent="0.2">
      <c r="B217" s="9">
        <v>204</v>
      </c>
      <c r="C217" s="10">
        <v>1612</v>
      </c>
      <c r="D217" s="11"/>
      <c r="E217" s="12" t="s">
        <v>367</v>
      </c>
      <c r="F217" s="12"/>
      <c r="G217" s="13" t="s">
        <v>368</v>
      </c>
      <c r="H217" s="14"/>
      <c r="I217" s="20">
        <v>0.84</v>
      </c>
      <c r="J217" s="13" t="s">
        <v>11</v>
      </c>
      <c r="K217" s="22">
        <v>270</v>
      </c>
      <c r="L217" s="114">
        <f>K217*125%</f>
        <v>337.5</v>
      </c>
      <c r="M217" s="110"/>
      <c r="O217" s="4">
        <f>L217*K217</f>
        <v>91125</v>
      </c>
      <c r="P217" s="4">
        <f>L217*I217</f>
        <v>283.5</v>
      </c>
    </row>
    <row r="218" spans="2:16" ht="26.25" customHeight="1" x14ac:dyDescent="0.2">
      <c r="B218" s="9">
        <v>205</v>
      </c>
      <c r="C218" s="10">
        <v>3935</v>
      </c>
      <c r="D218" s="11"/>
      <c r="E218" s="12" t="s">
        <v>369</v>
      </c>
      <c r="F218" s="12"/>
      <c r="G218" s="13" t="s">
        <v>370</v>
      </c>
      <c r="H218" s="14"/>
      <c r="I218" s="20">
        <v>0.04</v>
      </c>
      <c r="J218" s="13" t="s">
        <v>11</v>
      </c>
      <c r="K218" s="22">
        <v>39</v>
      </c>
      <c r="L218" s="114">
        <f>K218*125%</f>
        <v>48.75</v>
      </c>
      <c r="M218" s="110"/>
      <c r="O218" s="4">
        <f>L218*K218</f>
        <v>1901.25</v>
      </c>
      <c r="P218" s="4">
        <f>L218*I218</f>
        <v>1.95</v>
      </c>
    </row>
    <row r="219" spans="2:16" ht="26.25" customHeight="1" x14ac:dyDescent="0.2">
      <c r="B219" s="9">
        <v>206</v>
      </c>
      <c r="C219" s="10">
        <v>1528</v>
      </c>
      <c r="D219" s="11"/>
      <c r="E219" s="12" t="s">
        <v>371</v>
      </c>
      <c r="F219" s="12"/>
      <c r="G219" s="13" t="s">
        <v>370</v>
      </c>
      <c r="H219" s="14"/>
      <c r="I219" s="15">
        <v>4.2000000000000003E-2</v>
      </c>
      <c r="J219" s="13" t="s">
        <v>11</v>
      </c>
      <c r="K219" s="22">
        <v>19</v>
      </c>
      <c r="L219" s="114">
        <f>K219*125%</f>
        <v>23.75</v>
      </c>
      <c r="M219" s="110"/>
      <c r="O219" s="4">
        <f>L219*K219</f>
        <v>451.25</v>
      </c>
      <c r="P219" s="4">
        <f>L219*I219</f>
        <v>0.99750000000000005</v>
      </c>
    </row>
    <row r="220" spans="2:16" ht="26.25" customHeight="1" x14ac:dyDescent="0.2">
      <c r="B220" s="9">
        <v>207</v>
      </c>
      <c r="C220" s="10">
        <v>1618</v>
      </c>
      <c r="D220" s="11"/>
      <c r="E220" s="12" t="s">
        <v>372</v>
      </c>
      <c r="F220" s="12"/>
      <c r="G220" s="13" t="s">
        <v>373</v>
      </c>
      <c r="H220" s="14"/>
      <c r="I220" s="15">
        <v>7.1999999999999995E-2</v>
      </c>
      <c r="J220" s="13" t="s">
        <v>11</v>
      </c>
      <c r="K220" s="22">
        <v>34</v>
      </c>
      <c r="L220" s="114">
        <f>K220*125%</f>
        <v>42.5</v>
      </c>
      <c r="M220" s="110"/>
      <c r="O220" s="4">
        <f>L220*K220</f>
        <v>1445</v>
      </c>
      <c r="P220" s="4">
        <f>L220*I220</f>
        <v>3.0599999999999996</v>
      </c>
    </row>
    <row r="221" spans="2:16" ht="26.25" customHeight="1" x14ac:dyDescent="0.2">
      <c r="B221" s="9">
        <v>208</v>
      </c>
      <c r="C221" s="10">
        <v>1623</v>
      </c>
      <c r="D221" s="11"/>
      <c r="E221" s="12" t="s">
        <v>374</v>
      </c>
      <c r="F221" s="12"/>
      <c r="G221" s="13" t="s">
        <v>375</v>
      </c>
      <c r="H221" s="14"/>
      <c r="I221" s="20">
        <v>0.75</v>
      </c>
      <c r="J221" s="13" t="s">
        <v>11</v>
      </c>
      <c r="K221" s="22">
        <v>612</v>
      </c>
      <c r="L221" s="114">
        <f>K221*125%</f>
        <v>765</v>
      </c>
      <c r="M221" s="110"/>
      <c r="O221" s="4">
        <f>L221*K221</f>
        <v>468180</v>
      </c>
      <c r="P221" s="4">
        <f>L221*I221</f>
        <v>573.75</v>
      </c>
    </row>
    <row r="222" spans="2:16" ht="26.25" customHeight="1" x14ac:dyDescent="0.2">
      <c r="B222" s="9">
        <v>209</v>
      </c>
      <c r="C222" s="10">
        <v>229</v>
      </c>
      <c r="D222" s="11"/>
      <c r="E222" s="12" t="s">
        <v>376</v>
      </c>
      <c r="F222" s="12"/>
      <c r="G222" s="13" t="s">
        <v>377</v>
      </c>
      <c r="H222" s="14"/>
      <c r="I222" s="20">
        <v>3.95</v>
      </c>
      <c r="J222" s="13" t="s">
        <v>11</v>
      </c>
      <c r="K222" s="16">
        <v>1200</v>
      </c>
      <c r="L222" s="114">
        <f>K222*125%</f>
        <v>1500</v>
      </c>
      <c r="M222" s="110"/>
      <c r="O222" s="4">
        <f>L222*K222</f>
        <v>1800000</v>
      </c>
      <c r="P222" s="4">
        <f>L222*I222</f>
        <v>5925</v>
      </c>
    </row>
    <row r="223" spans="2:16" ht="26.25" customHeight="1" x14ac:dyDescent="0.2">
      <c r="B223" s="9">
        <v>210</v>
      </c>
      <c r="C223" s="10">
        <v>1719</v>
      </c>
      <c r="D223" s="11"/>
      <c r="E223" s="12" t="s">
        <v>378</v>
      </c>
      <c r="F223" s="12"/>
      <c r="G223" s="23">
        <v>1</v>
      </c>
      <c r="H223" s="14"/>
      <c r="I223" s="15">
        <v>4.952</v>
      </c>
      <c r="J223" s="13" t="s">
        <v>11</v>
      </c>
      <c r="K223" s="22">
        <v>970</v>
      </c>
      <c r="L223" s="114">
        <f>K223*125%</f>
        <v>1212.5</v>
      </c>
      <c r="M223" s="110"/>
      <c r="O223" s="4">
        <f>L223*K223</f>
        <v>1176125</v>
      </c>
      <c r="P223" s="4">
        <f>L223*I223</f>
        <v>6004.3</v>
      </c>
    </row>
    <row r="224" spans="2:16" ht="26.25" customHeight="1" x14ac:dyDescent="0.2">
      <c r="B224" s="9">
        <v>211</v>
      </c>
      <c r="C224" s="10">
        <v>1720</v>
      </c>
      <c r="D224" s="11"/>
      <c r="E224" s="12" t="s">
        <v>379</v>
      </c>
      <c r="F224" s="12"/>
      <c r="G224" s="24">
        <v>1</v>
      </c>
      <c r="H224" s="14"/>
      <c r="I224" s="18">
        <v>5.4</v>
      </c>
      <c r="J224" s="13" t="s">
        <v>11</v>
      </c>
      <c r="K224" s="16">
        <v>1470</v>
      </c>
      <c r="L224" s="114">
        <f>K224*125%</f>
        <v>1837.5</v>
      </c>
      <c r="M224" s="110"/>
      <c r="O224" s="4">
        <f>L224*K224</f>
        <v>2701125</v>
      </c>
      <c r="P224" s="4">
        <f>L224*I224</f>
        <v>9922.5</v>
      </c>
    </row>
    <row r="225" spans="2:16" ht="26.25" customHeight="1" x14ac:dyDescent="0.2">
      <c r="B225" s="9">
        <v>212</v>
      </c>
      <c r="C225" s="10">
        <v>1627</v>
      </c>
      <c r="D225" s="11"/>
      <c r="E225" s="12" t="s">
        <v>380</v>
      </c>
      <c r="F225" s="12"/>
      <c r="G225" s="13" t="s">
        <v>381</v>
      </c>
      <c r="H225" s="14"/>
      <c r="I225" s="20">
        <v>8.68</v>
      </c>
      <c r="J225" s="13" t="s">
        <v>11</v>
      </c>
      <c r="K225" s="16">
        <v>1500</v>
      </c>
      <c r="L225" s="114">
        <f>K225*125%</f>
        <v>1875</v>
      </c>
      <c r="M225" s="110"/>
      <c r="O225" s="4">
        <f>L225*K225</f>
        <v>2812500</v>
      </c>
      <c r="P225" s="4">
        <f>L225*I225</f>
        <v>16275</v>
      </c>
    </row>
    <row r="226" spans="2:16" ht="26.25" customHeight="1" x14ac:dyDescent="0.2">
      <c r="B226" s="9">
        <v>213</v>
      </c>
      <c r="C226" s="10">
        <v>1637</v>
      </c>
      <c r="D226" s="11"/>
      <c r="E226" s="12" t="s">
        <v>382</v>
      </c>
      <c r="F226" s="12"/>
      <c r="G226" s="13" t="s">
        <v>383</v>
      </c>
      <c r="H226" s="14"/>
      <c r="I226" s="20">
        <v>0.27</v>
      </c>
      <c r="J226" s="13" t="s">
        <v>11</v>
      </c>
      <c r="K226" s="22">
        <v>130</v>
      </c>
      <c r="L226" s="114">
        <f>K226*125%</f>
        <v>162.5</v>
      </c>
      <c r="M226" s="110"/>
      <c r="O226" s="4">
        <f>L226*K226</f>
        <v>21125</v>
      </c>
      <c r="P226" s="4">
        <f>L226*I226</f>
        <v>43.875</v>
      </c>
    </row>
    <row r="227" spans="2:16" ht="26.25" customHeight="1" x14ac:dyDescent="0.2">
      <c r="B227" s="9">
        <v>214</v>
      </c>
      <c r="C227" s="10">
        <v>4092</v>
      </c>
      <c r="D227" s="11"/>
      <c r="E227" s="12" t="s">
        <v>384</v>
      </c>
      <c r="F227" s="12"/>
      <c r="G227" s="13" t="s">
        <v>385</v>
      </c>
      <c r="H227" s="14"/>
      <c r="I227" s="20">
        <v>0.22</v>
      </c>
      <c r="J227" s="13" t="s">
        <v>11</v>
      </c>
      <c r="K227" s="22">
        <v>130</v>
      </c>
      <c r="L227" s="114">
        <f>K227*125%</f>
        <v>162.5</v>
      </c>
      <c r="M227" s="110"/>
      <c r="O227" s="4">
        <f>L227*K227</f>
        <v>21125</v>
      </c>
      <c r="P227" s="4">
        <f>L227*I227</f>
        <v>35.75</v>
      </c>
    </row>
    <row r="228" spans="2:16" ht="26.25" customHeight="1" x14ac:dyDescent="0.2">
      <c r="B228" s="9">
        <v>215</v>
      </c>
      <c r="C228" s="10">
        <v>1654</v>
      </c>
      <c r="D228" s="11"/>
      <c r="E228" s="12" t="s">
        <v>386</v>
      </c>
      <c r="F228" s="12"/>
      <c r="G228" s="13" t="s">
        <v>387</v>
      </c>
      <c r="H228" s="14"/>
      <c r="I228" s="20">
        <v>0.13</v>
      </c>
      <c r="J228" s="13" t="s">
        <v>11</v>
      </c>
      <c r="K228" s="22">
        <v>45</v>
      </c>
      <c r="L228" s="114">
        <f>K228*125%</f>
        <v>56.25</v>
      </c>
      <c r="M228" s="110"/>
      <c r="O228" s="4">
        <f>L228*K228</f>
        <v>2531.25</v>
      </c>
      <c r="P228" s="4">
        <f>L228*I228</f>
        <v>7.3125</v>
      </c>
    </row>
    <row r="229" spans="2:16" ht="26.25" customHeight="1" x14ac:dyDescent="0.2">
      <c r="B229" s="9">
        <v>216</v>
      </c>
      <c r="C229" s="10">
        <v>1645</v>
      </c>
      <c r="D229" s="11"/>
      <c r="E229" s="12" t="s">
        <v>388</v>
      </c>
      <c r="F229" s="12"/>
      <c r="G229" s="13" t="s">
        <v>389</v>
      </c>
      <c r="H229" s="14"/>
      <c r="I229" s="20">
        <v>0.46</v>
      </c>
      <c r="J229" s="13" t="s">
        <v>11</v>
      </c>
      <c r="K229" s="22">
        <v>180</v>
      </c>
      <c r="L229" s="114">
        <f>K229*125%</f>
        <v>225</v>
      </c>
      <c r="M229" s="110"/>
      <c r="O229" s="4">
        <f>L229*K229</f>
        <v>40500</v>
      </c>
      <c r="P229" s="4">
        <f>L229*I229</f>
        <v>103.5</v>
      </c>
    </row>
    <row r="230" spans="2:16" ht="26.25" customHeight="1" x14ac:dyDescent="0.2">
      <c r="B230" s="9">
        <v>217</v>
      </c>
      <c r="C230" s="10">
        <v>4002</v>
      </c>
      <c r="D230" s="11"/>
      <c r="E230" s="12" t="s">
        <v>390</v>
      </c>
      <c r="F230" s="12"/>
      <c r="G230" s="25">
        <v>1</v>
      </c>
      <c r="H230" s="14"/>
      <c r="I230" s="18">
        <v>0.6</v>
      </c>
      <c r="J230" s="13" t="s">
        <v>11</v>
      </c>
      <c r="K230" s="22">
        <v>220</v>
      </c>
      <c r="L230" s="114">
        <f>K230*125%</f>
        <v>275</v>
      </c>
      <c r="M230" s="110"/>
      <c r="O230" s="4">
        <f>L230*K230</f>
        <v>60500</v>
      </c>
      <c r="P230" s="4">
        <f>L230*I230</f>
        <v>165</v>
      </c>
    </row>
    <row r="231" spans="2:16" ht="26.25" customHeight="1" x14ac:dyDescent="0.2">
      <c r="B231" s="9">
        <v>218</v>
      </c>
      <c r="C231" s="10">
        <v>4566</v>
      </c>
      <c r="D231" s="11"/>
      <c r="E231" s="12" t="s">
        <v>391</v>
      </c>
      <c r="F231" s="12"/>
      <c r="G231" s="13" t="s">
        <v>392</v>
      </c>
      <c r="H231" s="14"/>
      <c r="I231" s="20">
        <v>3.98</v>
      </c>
      <c r="J231" s="13" t="s">
        <v>11</v>
      </c>
      <c r="K231" s="16">
        <v>2650</v>
      </c>
      <c r="L231" s="114">
        <f>K231*125%</f>
        <v>3312.5</v>
      </c>
      <c r="M231" s="110"/>
      <c r="O231" s="4">
        <f>L231*K231</f>
        <v>8778125</v>
      </c>
      <c r="P231" s="4">
        <f>L231*I231</f>
        <v>13183.75</v>
      </c>
    </row>
    <row r="232" spans="2:16" ht="26.25" customHeight="1" x14ac:dyDescent="0.2">
      <c r="B232" s="9">
        <v>220</v>
      </c>
      <c r="C232" s="10">
        <v>2363</v>
      </c>
      <c r="D232" s="11"/>
      <c r="E232" s="12" t="s">
        <v>393</v>
      </c>
      <c r="F232" s="12"/>
      <c r="G232" s="26">
        <v>1</v>
      </c>
      <c r="H232" s="14"/>
      <c r="I232" s="18">
        <v>30.5</v>
      </c>
      <c r="J232" s="13" t="s">
        <v>11</v>
      </c>
      <c r="K232" s="16">
        <v>10400</v>
      </c>
      <c r="L232" s="114">
        <f>K232*125%</f>
        <v>13000</v>
      </c>
      <c r="M232" s="110"/>
      <c r="O232" s="4">
        <f>L232*K232</f>
        <v>135200000</v>
      </c>
      <c r="P232" s="4">
        <f>L232*I232</f>
        <v>396500</v>
      </c>
    </row>
    <row r="233" spans="2:16" ht="26.25" customHeight="1" x14ac:dyDescent="0.2">
      <c r="B233" s="9">
        <v>221</v>
      </c>
      <c r="C233" s="10">
        <v>6994</v>
      </c>
      <c r="D233" s="11"/>
      <c r="E233" s="12" t="s">
        <v>394</v>
      </c>
      <c r="F233" s="12"/>
      <c r="G233" s="13" t="s">
        <v>395</v>
      </c>
      <c r="H233" s="19" t="s">
        <v>25</v>
      </c>
      <c r="I233" s="18">
        <v>4.5</v>
      </c>
      <c r="J233" s="13" t="s">
        <v>11</v>
      </c>
      <c r="K233" s="16">
        <v>1600</v>
      </c>
      <c r="L233" s="114">
        <f>K233*125%</f>
        <v>2000</v>
      </c>
      <c r="M233" s="110"/>
      <c r="O233" s="4">
        <f>L233*K233</f>
        <v>3200000</v>
      </c>
      <c r="P233" s="4">
        <f>L233*I233</f>
        <v>9000</v>
      </c>
    </row>
    <row r="234" spans="2:16" ht="26.25" customHeight="1" x14ac:dyDescent="0.2">
      <c r="B234" s="9">
        <v>222</v>
      </c>
      <c r="C234" s="10">
        <v>3645</v>
      </c>
      <c r="D234" s="11"/>
      <c r="E234" s="12" t="s">
        <v>396</v>
      </c>
      <c r="F234" s="12"/>
      <c r="G234" s="13" t="s">
        <v>397</v>
      </c>
      <c r="H234" s="14"/>
      <c r="I234" s="20">
        <v>0.94</v>
      </c>
      <c r="J234" s="13" t="s">
        <v>11</v>
      </c>
      <c r="K234" s="22">
        <v>290</v>
      </c>
      <c r="L234" s="114">
        <f>K234*125%</f>
        <v>362.5</v>
      </c>
      <c r="M234" s="110"/>
      <c r="O234" s="4">
        <f>L234*K234</f>
        <v>105125</v>
      </c>
      <c r="P234" s="4">
        <f>L234*I234</f>
        <v>340.75</v>
      </c>
    </row>
    <row r="235" spans="2:16" ht="26.25" customHeight="1" x14ac:dyDescent="0.2">
      <c r="B235" s="9">
        <v>223</v>
      </c>
      <c r="C235" s="10">
        <v>1651</v>
      </c>
      <c r="D235" s="11"/>
      <c r="E235" s="12" t="s">
        <v>398</v>
      </c>
      <c r="F235" s="12"/>
      <c r="G235" s="13" t="s">
        <v>399</v>
      </c>
      <c r="H235" s="14"/>
      <c r="I235" s="20">
        <v>2.78</v>
      </c>
      <c r="J235" s="13" t="s">
        <v>11</v>
      </c>
      <c r="K235" s="16">
        <v>1230</v>
      </c>
      <c r="L235" s="114">
        <f>K235*125%</f>
        <v>1537.5</v>
      </c>
      <c r="M235" s="110"/>
      <c r="O235" s="4">
        <f>L235*K235</f>
        <v>1891125</v>
      </c>
      <c r="P235" s="4">
        <f>L235*I235</f>
        <v>4274.25</v>
      </c>
    </row>
    <row r="236" spans="2:16" ht="26.25" customHeight="1" x14ac:dyDescent="0.2">
      <c r="B236" s="9">
        <v>224</v>
      </c>
      <c r="C236" s="10">
        <v>2409</v>
      </c>
      <c r="D236" s="11"/>
      <c r="E236" s="12" t="s">
        <v>400</v>
      </c>
      <c r="F236" s="12"/>
      <c r="G236" s="13" t="s">
        <v>401</v>
      </c>
      <c r="H236" s="14"/>
      <c r="I236" s="20">
        <v>0.47</v>
      </c>
      <c r="J236" s="13" t="s">
        <v>11</v>
      </c>
      <c r="K236" s="22">
        <v>400</v>
      </c>
      <c r="L236" s="114">
        <f>K236*125%</f>
        <v>500</v>
      </c>
      <c r="M236" s="110"/>
      <c r="O236" s="4">
        <f>L236*K236</f>
        <v>200000</v>
      </c>
      <c r="P236" s="4">
        <f>L236*I236</f>
        <v>235</v>
      </c>
    </row>
    <row r="237" spans="2:16" ht="26.25" customHeight="1" x14ac:dyDescent="0.2">
      <c r="B237" s="9">
        <v>225</v>
      </c>
      <c r="C237" s="10">
        <v>393</v>
      </c>
      <c r="D237" s="11"/>
      <c r="E237" s="12" t="s">
        <v>402</v>
      </c>
      <c r="F237" s="12"/>
      <c r="G237" s="13" t="s">
        <v>403</v>
      </c>
      <c r="H237" s="14"/>
      <c r="I237" s="20">
        <v>0.45</v>
      </c>
      <c r="J237" s="13" t="s">
        <v>11</v>
      </c>
      <c r="K237" s="22">
        <v>155</v>
      </c>
      <c r="L237" s="114">
        <f>K237*125%</f>
        <v>193.75</v>
      </c>
      <c r="M237" s="110"/>
      <c r="O237" s="4">
        <f>L237*K237</f>
        <v>30031.25</v>
      </c>
      <c r="P237" s="4">
        <f>L237*I237</f>
        <v>87.1875</v>
      </c>
    </row>
    <row r="238" spans="2:16" ht="26.25" customHeight="1" x14ac:dyDescent="0.2">
      <c r="B238" s="9">
        <v>226</v>
      </c>
      <c r="C238" s="10">
        <v>238</v>
      </c>
      <c r="D238" s="11"/>
      <c r="E238" s="12" t="s">
        <v>404</v>
      </c>
      <c r="F238" s="12"/>
      <c r="G238" s="13" t="s">
        <v>405</v>
      </c>
      <c r="H238" s="14"/>
      <c r="I238" s="20">
        <v>1.18</v>
      </c>
      <c r="J238" s="13" t="s">
        <v>11</v>
      </c>
      <c r="K238" s="22">
        <v>660</v>
      </c>
      <c r="L238" s="114">
        <f>K238*125%</f>
        <v>825</v>
      </c>
      <c r="M238" s="110"/>
      <c r="O238" s="4">
        <f>L238*K238</f>
        <v>544500</v>
      </c>
      <c r="P238" s="4">
        <f>L238*I238</f>
        <v>973.5</v>
      </c>
    </row>
    <row r="239" spans="2:16" ht="26.25" customHeight="1" x14ac:dyDescent="0.2">
      <c r="B239" s="9">
        <v>227</v>
      </c>
      <c r="C239" s="10">
        <v>1631</v>
      </c>
      <c r="D239" s="11"/>
      <c r="E239" s="12" t="s">
        <v>406</v>
      </c>
      <c r="F239" s="12"/>
      <c r="G239" s="13" t="s">
        <v>407</v>
      </c>
      <c r="H239" s="19" t="s">
        <v>25</v>
      </c>
      <c r="I239" s="18">
        <v>21.4</v>
      </c>
      <c r="J239" s="13" t="s">
        <v>11</v>
      </c>
      <c r="K239" s="16">
        <v>7600</v>
      </c>
      <c r="L239" s="114">
        <f>K239*125%</f>
        <v>9500</v>
      </c>
      <c r="M239" s="110"/>
      <c r="O239" s="4">
        <f>L239*K239</f>
        <v>72200000</v>
      </c>
      <c r="P239" s="4">
        <f>L239*I239</f>
        <v>203300</v>
      </c>
    </row>
    <row r="240" spans="2:16" ht="26.25" customHeight="1" x14ac:dyDescent="0.2">
      <c r="B240" s="9">
        <v>228</v>
      </c>
      <c r="C240" s="10">
        <v>1621</v>
      </c>
      <c r="D240" s="11"/>
      <c r="E240" s="12" t="s">
        <v>408</v>
      </c>
      <c r="F240" s="12"/>
      <c r="G240" s="13" t="s">
        <v>409</v>
      </c>
      <c r="H240" s="14"/>
      <c r="I240" s="15">
        <v>1.246</v>
      </c>
      <c r="J240" s="13" t="s">
        <v>11</v>
      </c>
      <c r="K240" s="22">
        <v>195</v>
      </c>
      <c r="L240" s="114">
        <f>K240*125%</f>
        <v>243.75</v>
      </c>
      <c r="M240" s="110"/>
      <c r="O240" s="4">
        <f>L240*K240</f>
        <v>47531.25</v>
      </c>
      <c r="P240" s="4">
        <f>L240*I240</f>
        <v>303.71249999999998</v>
      </c>
    </row>
    <row r="241" spans="2:16" ht="26.25" customHeight="1" x14ac:dyDescent="0.2">
      <c r="B241" s="9">
        <v>229</v>
      </c>
      <c r="C241" s="10">
        <v>1666</v>
      </c>
      <c r="D241" s="11"/>
      <c r="E241" s="12" t="s">
        <v>410</v>
      </c>
      <c r="F241" s="12"/>
      <c r="G241" s="13" t="s">
        <v>411</v>
      </c>
      <c r="H241" s="14"/>
      <c r="I241" s="20">
        <v>1.1499999999999999</v>
      </c>
      <c r="J241" s="13" t="s">
        <v>11</v>
      </c>
      <c r="K241" s="22">
        <v>300</v>
      </c>
      <c r="L241" s="114">
        <f>K241*125%</f>
        <v>375</v>
      </c>
      <c r="M241" s="110"/>
      <c r="O241" s="4">
        <f>L241*K241</f>
        <v>112500</v>
      </c>
      <c r="P241" s="4">
        <f>L241*I241</f>
        <v>431.24999999999994</v>
      </c>
    </row>
    <row r="242" spans="2:16" ht="26.25" customHeight="1" x14ac:dyDescent="0.2">
      <c r="B242" s="9">
        <v>230</v>
      </c>
      <c r="C242" s="10">
        <v>2616</v>
      </c>
      <c r="D242" s="11"/>
      <c r="E242" s="12" t="s">
        <v>412</v>
      </c>
      <c r="F242" s="12"/>
      <c r="G242" s="13"/>
      <c r="H242" s="14"/>
      <c r="I242" s="20">
        <v>0.63</v>
      </c>
      <c r="J242" s="13" t="s">
        <v>115</v>
      </c>
      <c r="K242" s="22">
        <v>190</v>
      </c>
      <c r="L242" s="114">
        <f>K242*125%</f>
        <v>237.5</v>
      </c>
      <c r="M242" s="110"/>
      <c r="O242" s="4">
        <f>L242*K242</f>
        <v>45125</v>
      </c>
      <c r="P242" s="4">
        <f>L242*I242</f>
        <v>149.625</v>
      </c>
    </row>
    <row r="243" spans="2:16" ht="26.25" customHeight="1" x14ac:dyDescent="0.2">
      <c r="B243" s="9">
        <v>231</v>
      </c>
      <c r="C243" s="10">
        <v>6498</v>
      </c>
      <c r="D243" s="11"/>
      <c r="E243" s="12" t="s">
        <v>413</v>
      </c>
      <c r="F243" s="12"/>
      <c r="G243" s="13" t="s">
        <v>414</v>
      </c>
      <c r="H243" s="14"/>
      <c r="I243" s="15">
        <v>0.20399999999999999</v>
      </c>
      <c r="J243" s="13" t="s">
        <v>11</v>
      </c>
      <c r="K243" s="22">
        <v>150</v>
      </c>
      <c r="L243" s="114">
        <f>K243*125%</f>
        <v>187.5</v>
      </c>
      <c r="M243" s="110"/>
      <c r="O243" s="4">
        <f>L243*K243</f>
        <v>28125</v>
      </c>
      <c r="P243" s="4">
        <f>L243*I243</f>
        <v>38.25</v>
      </c>
    </row>
    <row r="244" spans="2:16" ht="26.25" customHeight="1" x14ac:dyDescent="0.2">
      <c r="B244" s="9">
        <v>232</v>
      </c>
      <c r="C244" s="10">
        <v>1683</v>
      </c>
      <c r="D244" s="11"/>
      <c r="E244" s="12" t="s">
        <v>415</v>
      </c>
      <c r="F244" s="12"/>
      <c r="G244" s="13" t="s">
        <v>416</v>
      </c>
      <c r="H244" s="14"/>
      <c r="I244" s="15">
        <v>5.6000000000000001E-2</v>
      </c>
      <c r="J244" s="13" t="s">
        <v>11</v>
      </c>
      <c r="K244" s="22">
        <v>310</v>
      </c>
      <c r="L244" s="114">
        <f>K244*125%</f>
        <v>387.5</v>
      </c>
      <c r="M244" s="110"/>
      <c r="O244" s="4">
        <f>L244*K244</f>
        <v>120125</v>
      </c>
      <c r="P244" s="4">
        <f>L244*I244</f>
        <v>21.7</v>
      </c>
    </row>
    <row r="245" spans="2:16" ht="26.25" customHeight="1" x14ac:dyDescent="0.2">
      <c r="B245" s="9">
        <v>233</v>
      </c>
      <c r="C245" s="10">
        <v>1576</v>
      </c>
      <c r="D245" s="11"/>
      <c r="E245" s="12" t="s">
        <v>417</v>
      </c>
      <c r="F245" s="12"/>
      <c r="G245" s="13" t="s">
        <v>418</v>
      </c>
      <c r="H245" s="14"/>
      <c r="I245" s="15">
        <v>0.34399999999999997</v>
      </c>
      <c r="J245" s="13" t="s">
        <v>11</v>
      </c>
      <c r="K245" s="22">
        <v>135</v>
      </c>
      <c r="L245" s="114">
        <f>K245*125%</f>
        <v>168.75</v>
      </c>
      <c r="M245" s="110"/>
      <c r="O245" s="4">
        <f>L245*K245</f>
        <v>22781.25</v>
      </c>
      <c r="P245" s="4">
        <f>L245*I245</f>
        <v>58.05</v>
      </c>
    </row>
    <row r="246" spans="2:16" ht="26.25" customHeight="1" x14ac:dyDescent="0.2">
      <c r="B246" s="9">
        <v>234</v>
      </c>
      <c r="C246" s="10">
        <v>239</v>
      </c>
      <c r="D246" s="11"/>
      <c r="E246" s="12" t="s">
        <v>419</v>
      </c>
      <c r="F246" s="12"/>
      <c r="G246" s="13" t="s">
        <v>420</v>
      </c>
      <c r="H246" s="14"/>
      <c r="I246" s="15">
        <v>0.25800000000000001</v>
      </c>
      <c r="J246" s="13" t="s">
        <v>11</v>
      </c>
      <c r="K246" s="22">
        <v>150</v>
      </c>
      <c r="L246" s="114">
        <f>K246*125%</f>
        <v>187.5</v>
      </c>
      <c r="M246" s="110"/>
      <c r="O246" s="4">
        <f>L246*K246</f>
        <v>28125</v>
      </c>
      <c r="P246" s="4">
        <f>L246*I246</f>
        <v>48.375</v>
      </c>
    </row>
    <row r="247" spans="2:16" ht="26.25" customHeight="1" x14ac:dyDescent="0.2">
      <c r="B247" s="9">
        <v>235</v>
      </c>
      <c r="C247" s="10">
        <v>1691</v>
      </c>
      <c r="D247" s="11"/>
      <c r="E247" s="12" t="s">
        <v>421</v>
      </c>
      <c r="F247" s="12"/>
      <c r="G247" s="13" t="s">
        <v>422</v>
      </c>
      <c r="H247" s="14"/>
      <c r="I247" s="20">
        <v>0.25</v>
      </c>
      <c r="J247" s="13" t="s">
        <v>11</v>
      </c>
      <c r="K247" s="22">
        <v>400</v>
      </c>
      <c r="L247" s="114">
        <f>K247*125%</f>
        <v>500</v>
      </c>
      <c r="M247" s="110"/>
      <c r="O247" s="4">
        <f>L247*K247</f>
        <v>200000</v>
      </c>
      <c r="P247" s="4">
        <f>L247*I247</f>
        <v>125</v>
      </c>
    </row>
    <row r="248" spans="2:16" ht="26.25" customHeight="1" x14ac:dyDescent="0.2">
      <c r="B248" s="9">
        <v>236</v>
      </c>
      <c r="C248" s="10">
        <v>4732</v>
      </c>
      <c r="D248" s="11"/>
      <c r="E248" s="12" t="s">
        <v>423</v>
      </c>
      <c r="F248" s="12"/>
      <c r="G248" s="13" t="s">
        <v>422</v>
      </c>
      <c r="H248" s="14"/>
      <c r="I248" s="20">
        <v>0.25</v>
      </c>
      <c r="J248" s="13" t="s">
        <v>11</v>
      </c>
      <c r="K248" s="22">
        <v>400</v>
      </c>
      <c r="L248" s="114">
        <f>K248*125%</f>
        <v>500</v>
      </c>
      <c r="M248" s="110"/>
      <c r="O248" s="4">
        <f>L248*K248</f>
        <v>200000</v>
      </c>
      <c r="P248" s="4">
        <f>L248*I248</f>
        <v>125</v>
      </c>
    </row>
    <row r="249" spans="2:16" ht="26.25" customHeight="1" x14ac:dyDescent="0.2">
      <c r="B249" s="9">
        <v>237</v>
      </c>
      <c r="C249" s="10">
        <v>1706</v>
      </c>
      <c r="D249" s="11"/>
      <c r="E249" s="12" t="s">
        <v>424</v>
      </c>
      <c r="F249" s="12"/>
      <c r="G249" s="13" t="s">
        <v>425</v>
      </c>
      <c r="H249" s="14"/>
      <c r="I249" s="20">
        <v>2.5099999999999998</v>
      </c>
      <c r="J249" s="13" t="s">
        <v>11</v>
      </c>
      <c r="K249" s="16">
        <v>1050</v>
      </c>
      <c r="L249" s="114">
        <f>K249*125%</f>
        <v>1312.5</v>
      </c>
      <c r="M249" s="110"/>
      <c r="O249" s="4">
        <f>L249*K249</f>
        <v>1378125</v>
      </c>
      <c r="P249" s="4">
        <f>L249*I249</f>
        <v>3294.3749999999995</v>
      </c>
    </row>
    <row r="250" spans="2:16" ht="26.25" customHeight="1" x14ac:dyDescent="0.2">
      <c r="B250" s="9">
        <v>238</v>
      </c>
      <c r="C250" s="10">
        <v>1707</v>
      </c>
      <c r="D250" s="11"/>
      <c r="E250" s="12" t="s">
        <v>426</v>
      </c>
      <c r="F250" s="12"/>
      <c r="G250" s="13" t="s">
        <v>427</v>
      </c>
      <c r="H250" s="14"/>
      <c r="I250" s="18">
        <v>4.5</v>
      </c>
      <c r="J250" s="13" t="s">
        <v>11</v>
      </c>
      <c r="K250" s="16">
        <v>1800</v>
      </c>
      <c r="L250" s="114">
        <f>K250*125%</f>
        <v>2250</v>
      </c>
      <c r="M250" s="110"/>
      <c r="O250" s="4">
        <f>L250*K250</f>
        <v>4050000</v>
      </c>
      <c r="P250" s="4">
        <f>L250*I250</f>
        <v>10125</v>
      </c>
    </row>
    <row r="251" spans="2:16" ht="26.25" customHeight="1" x14ac:dyDescent="0.2">
      <c r="B251" s="9">
        <v>239</v>
      </c>
      <c r="C251" s="10">
        <v>1708</v>
      </c>
      <c r="D251" s="11"/>
      <c r="E251" s="12" t="s">
        <v>428</v>
      </c>
      <c r="F251" s="12"/>
      <c r="G251" s="13" t="s">
        <v>429</v>
      </c>
      <c r="H251" s="14"/>
      <c r="I251" s="18">
        <v>3.7</v>
      </c>
      <c r="J251" s="13" t="s">
        <v>11</v>
      </c>
      <c r="K251" s="16">
        <v>1550</v>
      </c>
      <c r="L251" s="114">
        <f>K251*125%</f>
        <v>1937.5</v>
      </c>
      <c r="M251" s="110"/>
      <c r="O251" s="4">
        <f>L251*K251</f>
        <v>3003125</v>
      </c>
      <c r="P251" s="4">
        <f>L251*I251</f>
        <v>7168.75</v>
      </c>
    </row>
    <row r="252" spans="2:16" ht="26.25" customHeight="1" x14ac:dyDescent="0.2">
      <c r="B252" s="9">
        <v>240</v>
      </c>
      <c r="C252" s="10">
        <v>1709</v>
      </c>
      <c r="D252" s="11"/>
      <c r="E252" s="12" t="s">
        <v>430</v>
      </c>
      <c r="F252" s="12"/>
      <c r="G252" s="13" t="s">
        <v>431</v>
      </c>
      <c r="H252" s="14"/>
      <c r="I252" s="20">
        <v>2.23</v>
      </c>
      <c r="J252" s="13" t="s">
        <v>11</v>
      </c>
      <c r="K252" s="22">
        <v>880</v>
      </c>
      <c r="L252" s="114">
        <f>K252*125%</f>
        <v>1100</v>
      </c>
      <c r="M252" s="110"/>
      <c r="O252" s="4">
        <f>L252*K252</f>
        <v>968000</v>
      </c>
      <c r="P252" s="4">
        <f>L252*I252</f>
        <v>2453</v>
      </c>
    </row>
    <row r="253" spans="2:16" ht="26.25" customHeight="1" x14ac:dyDescent="0.2">
      <c r="B253" s="9">
        <v>241</v>
      </c>
      <c r="C253" s="10">
        <v>1710</v>
      </c>
      <c r="D253" s="11"/>
      <c r="E253" s="12" t="s">
        <v>432</v>
      </c>
      <c r="F253" s="12"/>
      <c r="G253" s="13" t="s">
        <v>433</v>
      </c>
      <c r="H253" s="14"/>
      <c r="I253" s="20">
        <v>3.25</v>
      </c>
      <c r="J253" s="13" t="s">
        <v>11</v>
      </c>
      <c r="K253" s="16">
        <v>1200</v>
      </c>
      <c r="L253" s="114">
        <f>K253*125%</f>
        <v>1500</v>
      </c>
      <c r="M253" s="110"/>
      <c r="O253" s="4">
        <f>L253*K253</f>
        <v>1800000</v>
      </c>
      <c r="P253" s="4">
        <f>L253*I253</f>
        <v>4875</v>
      </c>
    </row>
    <row r="254" spans="2:16" ht="26.25" customHeight="1" x14ac:dyDescent="0.2">
      <c r="B254" s="9">
        <v>242</v>
      </c>
      <c r="C254" s="10">
        <v>1711</v>
      </c>
      <c r="D254" s="11"/>
      <c r="E254" s="12" t="s">
        <v>434</v>
      </c>
      <c r="F254" s="12"/>
      <c r="G254" s="13" t="s">
        <v>435</v>
      </c>
      <c r="H254" s="14"/>
      <c r="I254" s="18">
        <v>1.7</v>
      </c>
      <c r="J254" s="13" t="s">
        <v>11</v>
      </c>
      <c r="K254" s="22">
        <v>830</v>
      </c>
      <c r="L254" s="114">
        <f>K254*125%</f>
        <v>1037.5</v>
      </c>
      <c r="M254" s="110"/>
      <c r="O254" s="4">
        <f>L254*K254</f>
        <v>861125</v>
      </c>
      <c r="P254" s="4">
        <f>L254*I254</f>
        <v>1763.75</v>
      </c>
    </row>
    <row r="255" spans="2:16" ht="26.25" customHeight="1" x14ac:dyDescent="0.2">
      <c r="B255" s="9">
        <v>243</v>
      </c>
      <c r="C255" s="10">
        <v>1712</v>
      </c>
      <c r="D255" s="11"/>
      <c r="E255" s="12" t="s">
        <v>436</v>
      </c>
      <c r="F255" s="12"/>
      <c r="G255" s="13" t="s">
        <v>437</v>
      </c>
      <c r="H255" s="14"/>
      <c r="I255" s="18">
        <v>2.6</v>
      </c>
      <c r="J255" s="13" t="s">
        <v>11</v>
      </c>
      <c r="K255" s="16">
        <v>1000</v>
      </c>
      <c r="L255" s="114">
        <f>K255*125%</f>
        <v>1250</v>
      </c>
      <c r="M255" s="110"/>
      <c r="O255" s="4">
        <f>L255*K255</f>
        <v>1250000</v>
      </c>
      <c r="P255" s="4">
        <f>L255*I255</f>
        <v>3250</v>
      </c>
    </row>
    <row r="256" spans="2:16" ht="26.25" customHeight="1" x14ac:dyDescent="0.2">
      <c r="B256" s="9">
        <v>244</v>
      </c>
      <c r="C256" s="10">
        <v>1714</v>
      </c>
      <c r="D256" s="11"/>
      <c r="E256" s="12" t="s">
        <v>438</v>
      </c>
      <c r="F256" s="12"/>
      <c r="G256" s="13" t="s">
        <v>439</v>
      </c>
      <c r="H256" s="14"/>
      <c r="I256" s="18">
        <v>4.3</v>
      </c>
      <c r="J256" s="13" t="s">
        <v>11</v>
      </c>
      <c r="K256" s="16">
        <v>1950</v>
      </c>
      <c r="L256" s="114">
        <f>K256*125%</f>
        <v>2437.5</v>
      </c>
      <c r="M256" s="110"/>
      <c r="O256" s="4">
        <f>L256*K256</f>
        <v>4753125</v>
      </c>
      <c r="P256" s="4">
        <f>L256*I256</f>
        <v>10481.25</v>
      </c>
    </row>
    <row r="257" spans="2:16" ht="26.25" customHeight="1" x14ac:dyDescent="0.2">
      <c r="B257" s="9">
        <v>245</v>
      </c>
      <c r="C257" s="10">
        <v>1715</v>
      </c>
      <c r="D257" s="11"/>
      <c r="E257" s="12" t="s">
        <v>440</v>
      </c>
      <c r="F257" s="12"/>
      <c r="G257" s="13" t="s">
        <v>441</v>
      </c>
      <c r="H257" s="14"/>
      <c r="I257" s="18">
        <v>3.1</v>
      </c>
      <c r="J257" s="13" t="s">
        <v>11</v>
      </c>
      <c r="K257" s="22">
        <v>980</v>
      </c>
      <c r="L257" s="114">
        <f>K257*125%</f>
        <v>1225</v>
      </c>
      <c r="M257" s="110"/>
      <c r="O257" s="4">
        <f>L257*K257</f>
        <v>1200500</v>
      </c>
      <c r="P257" s="4">
        <f>L257*I257</f>
        <v>3797.5</v>
      </c>
    </row>
    <row r="258" spans="2:16" ht="26.25" customHeight="1" x14ac:dyDescent="0.2">
      <c r="B258" s="9">
        <v>246</v>
      </c>
      <c r="C258" s="10">
        <v>6062</v>
      </c>
      <c r="D258" s="11"/>
      <c r="E258" s="12" t="s">
        <v>442</v>
      </c>
      <c r="F258" s="12"/>
      <c r="G258" s="13" t="s">
        <v>443</v>
      </c>
      <c r="H258" s="14"/>
      <c r="I258" s="20">
        <v>2.5499999999999998</v>
      </c>
      <c r="J258" s="13" t="s">
        <v>11</v>
      </c>
      <c r="K258" s="22">
        <v>880</v>
      </c>
      <c r="L258" s="114">
        <f>K258*125%</f>
        <v>1100</v>
      </c>
      <c r="M258" s="110"/>
      <c r="O258" s="4">
        <f>L258*K258</f>
        <v>968000</v>
      </c>
      <c r="P258" s="4">
        <f>L258*I258</f>
        <v>2805</v>
      </c>
    </row>
    <row r="259" spans="2:16" ht="26.25" customHeight="1" x14ac:dyDescent="0.2">
      <c r="B259" s="9">
        <v>247</v>
      </c>
      <c r="C259" s="10">
        <v>1721</v>
      </c>
      <c r="D259" s="11"/>
      <c r="E259" s="12" t="s">
        <v>444</v>
      </c>
      <c r="F259" s="12"/>
      <c r="G259" s="13" t="s">
        <v>445</v>
      </c>
      <c r="H259" s="14"/>
      <c r="I259" s="18">
        <v>0.7</v>
      </c>
      <c r="J259" s="13" t="s">
        <v>11</v>
      </c>
      <c r="K259" s="22">
        <v>135</v>
      </c>
      <c r="L259" s="114">
        <f>K259*125%</f>
        <v>168.75</v>
      </c>
      <c r="M259" s="110"/>
      <c r="O259" s="4">
        <f>L259*K259</f>
        <v>22781.25</v>
      </c>
      <c r="P259" s="4">
        <f>L259*I259</f>
        <v>118.12499999999999</v>
      </c>
    </row>
    <row r="260" spans="2:16" ht="26.25" customHeight="1" x14ac:dyDescent="0.2">
      <c r="B260" s="5"/>
      <c r="C260" s="6"/>
      <c r="D260" s="6"/>
      <c r="E260" s="7" t="s">
        <v>446</v>
      </c>
      <c r="F260" s="7"/>
      <c r="G260" s="8"/>
      <c r="H260" s="8"/>
      <c r="I260" s="8"/>
      <c r="J260" s="8"/>
      <c r="K260" s="8"/>
      <c r="L260" s="114"/>
      <c r="M260" s="109"/>
      <c r="O260" s="4">
        <f>L260*K260</f>
        <v>0</v>
      </c>
      <c r="P260" s="4">
        <f>L260*I260</f>
        <v>0</v>
      </c>
    </row>
    <row r="261" spans="2:16" ht="26.25" customHeight="1" x14ac:dyDescent="0.2">
      <c r="B261" s="9">
        <v>248</v>
      </c>
      <c r="C261" s="10">
        <v>5109</v>
      </c>
      <c r="D261" s="11"/>
      <c r="E261" s="12" t="s">
        <v>447</v>
      </c>
      <c r="F261" s="12"/>
      <c r="G261" s="13" t="s">
        <v>448</v>
      </c>
      <c r="H261" s="14"/>
      <c r="I261" s="15">
        <v>4.4999999999999998E-2</v>
      </c>
      <c r="J261" s="13" t="s">
        <v>11</v>
      </c>
      <c r="K261" s="22">
        <v>15</v>
      </c>
      <c r="L261" s="114">
        <f>K261*125%</f>
        <v>18.75</v>
      </c>
      <c r="M261" s="110"/>
      <c r="O261" s="4">
        <f>L261*K261</f>
        <v>281.25</v>
      </c>
      <c r="P261" s="4">
        <f>L261*I261</f>
        <v>0.84375</v>
      </c>
    </row>
    <row r="262" spans="2:16" ht="26.25" customHeight="1" x14ac:dyDescent="0.2">
      <c r="B262" s="9">
        <v>249</v>
      </c>
      <c r="C262" s="10">
        <v>2030</v>
      </c>
      <c r="D262" s="11"/>
      <c r="E262" s="12" t="s">
        <v>449</v>
      </c>
      <c r="F262" s="12"/>
      <c r="G262" s="13"/>
      <c r="H262" s="14"/>
      <c r="I262" s="15">
        <v>5.0000000000000001E-3</v>
      </c>
      <c r="J262" s="13" t="s">
        <v>11</v>
      </c>
      <c r="K262" s="22">
        <v>7</v>
      </c>
      <c r="L262" s="114">
        <f>K262*125%</f>
        <v>8.75</v>
      </c>
      <c r="M262" s="110"/>
      <c r="O262" s="4">
        <f>L262*K262</f>
        <v>61.25</v>
      </c>
      <c r="P262" s="4">
        <f>L262*I262</f>
        <v>4.3750000000000004E-2</v>
      </c>
    </row>
    <row r="263" spans="2:16" ht="26.25" customHeight="1" x14ac:dyDescent="0.2">
      <c r="B263" s="9">
        <v>250</v>
      </c>
      <c r="C263" s="10">
        <v>3834</v>
      </c>
      <c r="D263" s="11"/>
      <c r="E263" s="12" t="s">
        <v>450</v>
      </c>
      <c r="F263" s="12"/>
      <c r="G263" s="13"/>
      <c r="H263" s="14"/>
      <c r="I263" s="15">
        <v>8.0000000000000002E-3</v>
      </c>
      <c r="J263" s="13" t="s">
        <v>11</v>
      </c>
      <c r="K263" s="22">
        <v>8</v>
      </c>
      <c r="L263" s="114">
        <f>K263*125%</f>
        <v>10</v>
      </c>
      <c r="M263" s="110"/>
      <c r="O263" s="4">
        <f>L263*K263</f>
        <v>80</v>
      </c>
      <c r="P263" s="4">
        <f>L263*I263</f>
        <v>0.08</v>
      </c>
    </row>
    <row r="264" spans="2:16" ht="26.25" customHeight="1" x14ac:dyDescent="0.2">
      <c r="B264" s="9">
        <v>251</v>
      </c>
      <c r="C264" s="10">
        <v>2410</v>
      </c>
      <c r="D264" s="11"/>
      <c r="E264" s="12" t="s">
        <v>451</v>
      </c>
      <c r="F264" s="12"/>
      <c r="G264" s="21">
        <v>10067</v>
      </c>
      <c r="H264" s="14"/>
      <c r="I264" s="15">
        <v>5.0000000000000001E-3</v>
      </c>
      <c r="J264" s="13" t="s">
        <v>11</v>
      </c>
      <c r="K264" s="22">
        <v>10</v>
      </c>
      <c r="L264" s="114">
        <f>K264*125%</f>
        <v>12.5</v>
      </c>
      <c r="M264" s="110"/>
      <c r="O264" s="4">
        <f>L264*K264</f>
        <v>125</v>
      </c>
      <c r="P264" s="4">
        <f>L264*I264</f>
        <v>6.25E-2</v>
      </c>
    </row>
    <row r="265" spans="2:16" ht="26.25" customHeight="1" x14ac:dyDescent="0.2">
      <c r="B265" s="9">
        <v>252</v>
      </c>
      <c r="C265" s="10">
        <v>3835</v>
      </c>
      <c r="D265" s="11"/>
      <c r="E265" s="12" t="s">
        <v>452</v>
      </c>
      <c r="F265" s="12"/>
      <c r="G265" s="13"/>
      <c r="H265" s="14"/>
      <c r="I265" s="15">
        <v>6.0000000000000001E-3</v>
      </c>
      <c r="J265" s="13" t="s">
        <v>11</v>
      </c>
      <c r="K265" s="22">
        <v>6</v>
      </c>
      <c r="L265" s="114">
        <f>K265*125%</f>
        <v>7.5</v>
      </c>
      <c r="M265" s="110"/>
      <c r="O265" s="4">
        <f>L265*K265</f>
        <v>45</v>
      </c>
      <c r="P265" s="4">
        <f>L265*I265</f>
        <v>4.4999999999999998E-2</v>
      </c>
    </row>
    <row r="266" spans="2:16" ht="26.25" customHeight="1" x14ac:dyDescent="0.2">
      <c r="B266" s="9">
        <v>253</v>
      </c>
      <c r="C266" s="10">
        <v>4323</v>
      </c>
      <c r="D266" s="11"/>
      <c r="E266" s="12" t="s">
        <v>453</v>
      </c>
      <c r="F266" s="12"/>
      <c r="G266" s="13"/>
      <c r="H266" s="14"/>
      <c r="I266" s="15">
        <v>8.9999999999999993E-3</v>
      </c>
      <c r="J266" s="13" t="s">
        <v>11</v>
      </c>
      <c r="K266" s="22">
        <v>15</v>
      </c>
      <c r="L266" s="114">
        <f>K266*125%</f>
        <v>18.75</v>
      </c>
      <c r="M266" s="110"/>
      <c r="O266" s="4">
        <f>L266*K266</f>
        <v>281.25</v>
      </c>
      <c r="P266" s="4">
        <f>L266*I266</f>
        <v>0.16874999999999998</v>
      </c>
    </row>
    <row r="267" spans="2:16" ht="26.25" customHeight="1" x14ac:dyDescent="0.2">
      <c r="B267" s="9">
        <v>254</v>
      </c>
      <c r="C267" s="10">
        <v>4751</v>
      </c>
      <c r="D267" s="11"/>
      <c r="E267" s="12" t="s">
        <v>454</v>
      </c>
      <c r="F267" s="12"/>
      <c r="G267" s="13"/>
      <c r="H267" s="14"/>
      <c r="I267" s="20">
        <v>0.01</v>
      </c>
      <c r="J267" s="13" t="s">
        <v>11</v>
      </c>
      <c r="K267" s="22">
        <v>9</v>
      </c>
      <c r="L267" s="114">
        <f>K267*125%</f>
        <v>11.25</v>
      </c>
      <c r="M267" s="110"/>
      <c r="O267" s="4">
        <f>L267*K267</f>
        <v>101.25</v>
      </c>
      <c r="P267" s="4">
        <f>L267*I267</f>
        <v>0.1125</v>
      </c>
    </row>
    <row r="268" spans="2:16" ht="26.25" customHeight="1" x14ac:dyDescent="0.2">
      <c r="B268" s="9">
        <v>255</v>
      </c>
      <c r="C268" s="10">
        <v>7351</v>
      </c>
      <c r="D268" s="11"/>
      <c r="E268" s="12" t="s">
        <v>455</v>
      </c>
      <c r="F268" s="12"/>
      <c r="G268" s="21">
        <v>21468</v>
      </c>
      <c r="H268" s="19" t="s">
        <v>25</v>
      </c>
      <c r="I268" s="20">
        <v>0.05</v>
      </c>
      <c r="J268" s="13" t="s">
        <v>11</v>
      </c>
      <c r="K268" s="22">
        <v>110</v>
      </c>
      <c r="L268" s="114">
        <f>K268*125%</f>
        <v>137.5</v>
      </c>
      <c r="M268" s="110"/>
      <c r="O268" s="4">
        <f>L268*K268</f>
        <v>15125</v>
      </c>
      <c r="P268" s="4">
        <f>L268*I268</f>
        <v>6.875</v>
      </c>
    </row>
    <row r="269" spans="2:16" ht="26.25" customHeight="1" x14ac:dyDescent="0.2">
      <c r="B269" s="9">
        <v>256</v>
      </c>
      <c r="C269" s="10">
        <v>6662</v>
      </c>
      <c r="D269" s="11"/>
      <c r="E269" s="12" t="s">
        <v>456</v>
      </c>
      <c r="F269" s="12"/>
      <c r="G269" s="27">
        <v>120558</v>
      </c>
      <c r="H269" s="19" t="s">
        <v>25</v>
      </c>
      <c r="I269" s="20">
        <v>0.06</v>
      </c>
      <c r="J269" s="13" t="s">
        <v>11</v>
      </c>
      <c r="K269" s="22">
        <v>140</v>
      </c>
      <c r="L269" s="114">
        <f>K269*125%</f>
        <v>175</v>
      </c>
      <c r="M269" s="110"/>
      <c r="O269" s="4">
        <f>L269*K269</f>
        <v>24500</v>
      </c>
      <c r="P269" s="4">
        <f>L269*I269</f>
        <v>10.5</v>
      </c>
    </row>
    <row r="270" spans="2:16" ht="26.25" customHeight="1" x14ac:dyDescent="0.2">
      <c r="B270" s="9">
        <v>257</v>
      </c>
      <c r="C270" s="10">
        <v>6940</v>
      </c>
      <c r="D270" s="11"/>
      <c r="E270" s="12" t="s">
        <v>457</v>
      </c>
      <c r="F270" s="12"/>
      <c r="G270" s="13" t="s">
        <v>458</v>
      </c>
      <c r="H270" s="14"/>
      <c r="I270" s="18">
        <v>0.6</v>
      </c>
      <c r="J270" s="13" t="s">
        <v>11</v>
      </c>
      <c r="K270" s="16">
        <v>1500</v>
      </c>
      <c r="L270" s="114">
        <f>K270*125%</f>
        <v>1875</v>
      </c>
      <c r="M270" s="110"/>
      <c r="O270" s="4">
        <f>L270*K270</f>
        <v>2812500</v>
      </c>
      <c r="P270" s="4">
        <f>L270*I270</f>
        <v>1125</v>
      </c>
    </row>
    <row r="271" spans="2:16" ht="26.25" customHeight="1" x14ac:dyDescent="0.2">
      <c r="B271" s="9">
        <v>258</v>
      </c>
      <c r="C271" s="10">
        <v>4883</v>
      </c>
      <c r="D271" s="11"/>
      <c r="E271" s="12" t="s">
        <v>459</v>
      </c>
      <c r="F271" s="12"/>
      <c r="G271" s="13" t="s">
        <v>460</v>
      </c>
      <c r="H271" s="14"/>
      <c r="I271" s="15">
        <v>1.2E-2</v>
      </c>
      <c r="J271" s="13" t="s">
        <v>11</v>
      </c>
      <c r="K271" s="22">
        <v>15</v>
      </c>
      <c r="L271" s="114">
        <f>K271*125%</f>
        <v>18.75</v>
      </c>
      <c r="M271" s="110"/>
      <c r="O271" s="4">
        <f>L271*K271</f>
        <v>281.25</v>
      </c>
      <c r="P271" s="4">
        <f>L271*I271</f>
        <v>0.22500000000000001</v>
      </c>
    </row>
    <row r="272" spans="2:16" ht="26.25" customHeight="1" x14ac:dyDescent="0.2">
      <c r="B272" s="9">
        <v>259</v>
      </c>
      <c r="C272" s="10">
        <v>7352</v>
      </c>
      <c r="D272" s="11"/>
      <c r="E272" s="12" t="s">
        <v>461</v>
      </c>
      <c r="F272" s="12"/>
      <c r="G272" s="21">
        <v>132973</v>
      </c>
      <c r="H272" s="14"/>
      <c r="I272" s="20">
        <v>0.35</v>
      </c>
      <c r="J272" s="13" t="s">
        <v>11</v>
      </c>
      <c r="K272" s="16">
        <v>1200</v>
      </c>
      <c r="L272" s="114">
        <f>K272*125%</f>
        <v>1500</v>
      </c>
      <c r="M272" s="110"/>
      <c r="O272" s="4">
        <f>L272*K272</f>
        <v>1800000</v>
      </c>
      <c r="P272" s="4">
        <f>L272*I272</f>
        <v>525</v>
      </c>
    </row>
    <row r="273" spans="2:16" ht="26.25" customHeight="1" x14ac:dyDescent="0.2">
      <c r="B273" s="9">
        <v>260</v>
      </c>
      <c r="C273" s="10">
        <v>2031</v>
      </c>
      <c r="D273" s="11"/>
      <c r="E273" s="12" t="s">
        <v>462</v>
      </c>
      <c r="F273" s="12"/>
      <c r="G273" s="13"/>
      <c r="H273" s="14"/>
      <c r="I273" s="15">
        <v>2E-3</v>
      </c>
      <c r="J273" s="13" t="s">
        <v>11</v>
      </c>
      <c r="K273" s="22">
        <v>1.4</v>
      </c>
      <c r="L273" s="114">
        <f>K273*125%</f>
        <v>1.75</v>
      </c>
      <c r="M273" s="110"/>
      <c r="O273" s="4">
        <f>L273*K273</f>
        <v>2.4499999999999997</v>
      </c>
      <c r="P273" s="4">
        <f>L273*I273</f>
        <v>3.5000000000000001E-3</v>
      </c>
    </row>
    <row r="274" spans="2:16" ht="26.25" customHeight="1" x14ac:dyDescent="0.2">
      <c r="B274" s="9">
        <v>261</v>
      </c>
      <c r="C274" s="10">
        <v>6945</v>
      </c>
      <c r="D274" s="11"/>
      <c r="E274" s="12" t="s">
        <v>463</v>
      </c>
      <c r="F274" s="12"/>
      <c r="G274" s="13" t="s">
        <v>464</v>
      </c>
      <c r="H274" s="14"/>
      <c r="I274" s="15">
        <v>2.5000000000000001E-2</v>
      </c>
      <c r="J274" s="13" t="s">
        <v>11</v>
      </c>
      <c r="K274" s="22">
        <v>250</v>
      </c>
      <c r="L274" s="114">
        <f>K274*125%</f>
        <v>312.5</v>
      </c>
      <c r="M274" s="110"/>
      <c r="O274" s="4">
        <f>L274*K274</f>
        <v>78125</v>
      </c>
      <c r="P274" s="4">
        <f>L274*I274</f>
        <v>7.8125</v>
      </c>
    </row>
    <row r="275" spans="2:16" ht="26.25" customHeight="1" x14ac:dyDescent="0.2">
      <c r="B275" s="9">
        <v>262</v>
      </c>
      <c r="C275" s="10">
        <v>5915</v>
      </c>
      <c r="D275" s="11"/>
      <c r="E275" s="12" t="s">
        <v>465</v>
      </c>
      <c r="F275" s="12"/>
      <c r="G275" s="13" t="s">
        <v>466</v>
      </c>
      <c r="H275" s="14"/>
      <c r="I275" s="15">
        <v>2.274</v>
      </c>
      <c r="J275" s="13" t="s">
        <v>11</v>
      </c>
      <c r="K275" s="16">
        <v>1400</v>
      </c>
      <c r="L275" s="114">
        <f>K275*125%</f>
        <v>1750</v>
      </c>
      <c r="M275" s="110"/>
      <c r="O275" s="4">
        <f>L275*K275</f>
        <v>2450000</v>
      </c>
      <c r="P275" s="4">
        <f>L275*I275</f>
        <v>3979.5</v>
      </c>
    </row>
    <row r="276" spans="2:16" ht="26.25" customHeight="1" x14ac:dyDescent="0.2">
      <c r="B276" s="9">
        <v>263</v>
      </c>
      <c r="C276" s="10">
        <v>5434</v>
      </c>
      <c r="D276" s="11"/>
      <c r="E276" s="12" t="s">
        <v>467</v>
      </c>
      <c r="F276" s="12"/>
      <c r="G276" s="21">
        <v>120832</v>
      </c>
      <c r="H276" s="14"/>
      <c r="I276" s="20">
        <v>1.67</v>
      </c>
      <c r="J276" s="13" t="s">
        <v>11</v>
      </c>
      <c r="K276" s="16">
        <v>5600</v>
      </c>
      <c r="L276" s="114">
        <f>K276*125%</f>
        <v>7000</v>
      </c>
      <c r="M276" s="110"/>
      <c r="O276" s="4">
        <f>L276*K276</f>
        <v>39200000</v>
      </c>
      <c r="P276" s="4">
        <f>L276*I276</f>
        <v>11690</v>
      </c>
    </row>
    <row r="277" spans="2:16" ht="26.25" customHeight="1" x14ac:dyDescent="0.2">
      <c r="B277" s="9">
        <v>264</v>
      </c>
      <c r="C277" s="10">
        <v>5922</v>
      </c>
      <c r="D277" s="11"/>
      <c r="E277" s="12" t="s">
        <v>468</v>
      </c>
      <c r="F277" s="12"/>
      <c r="G277" s="13" t="s">
        <v>469</v>
      </c>
      <c r="H277" s="28" t="s">
        <v>470</v>
      </c>
      <c r="I277" s="18">
        <v>1.5</v>
      </c>
      <c r="J277" s="13" t="s">
        <v>11</v>
      </c>
      <c r="K277" s="29">
        <v>1980</v>
      </c>
      <c r="L277" s="114">
        <f>K277*125%</f>
        <v>2475</v>
      </c>
      <c r="M277" s="110"/>
      <c r="O277" s="4">
        <f>L277*K277</f>
        <v>4900500</v>
      </c>
      <c r="P277" s="4">
        <f>L277*I277</f>
        <v>3712.5</v>
      </c>
    </row>
    <row r="278" spans="2:16" ht="26.25" customHeight="1" x14ac:dyDescent="0.2">
      <c r="B278" s="9">
        <v>265</v>
      </c>
      <c r="C278" s="10">
        <v>6625</v>
      </c>
      <c r="D278" s="11"/>
      <c r="E278" s="12" t="s">
        <v>471</v>
      </c>
      <c r="F278" s="12"/>
      <c r="G278" s="13" t="s">
        <v>472</v>
      </c>
      <c r="H278" s="14"/>
      <c r="I278" s="15">
        <v>1.325</v>
      </c>
      <c r="J278" s="13" t="s">
        <v>11</v>
      </c>
      <c r="K278" s="16">
        <v>2100</v>
      </c>
      <c r="L278" s="114">
        <f>K278*125%</f>
        <v>2625</v>
      </c>
      <c r="M278" s="110"/>
      <c r="O278" s="4">
        <f>L278*K278</f>
        <v>5512500</v>
      </c>
      <c r="P278" s="4">
        <f>L278*I278</f>
        <v>3478.125</v>
      </c>
    </row>
    <row r="279" spans="2:16" ht="26.25" customHeight="1" x14ac:dyDescent="0.2">
      <c r="B279" s="9">
        <v>266</v>
      </c>
      <c r="C279" s="10">
        <v>4182</v>
      </c>
      <c r="D279" s="11"/>
      <c r="E279" s="12" t="s">
        <v>473</v>
      </c>
      <c r="F279" s="12"/>
      <c r="G279" s="13" t="s">
        <v>474</v>
      </c>
      <c r="H279" s="14"/>
      <c r="I279" s="21">
        <v>1</v>
      </c>
      <c r="J279" s="13" t="s">
        <v>11</v>
      </c>
      <c r="K279" s="16">
        <v>1900</v>
      </c>
      <c r="L279" s="114">
        <f>K279*125%</f>
        <v>2375</v>
      </c>
      <c r="M279" s="110"/>
      <c r="O279" s="4">
        <f>L279*K279</f>
        <v>4512500</v>
      </c>
      <c r="P279" s="4">
        <f>L279*I279</f>
        <v>2375</v>
      </c>
    </row>
    <row r="280" spans="2:16" ht="26.25" customHeight="1" x14ac:dyDescent="0.2">
      <c r="B280" s="9">
        <v>267</v>
      </c>
      <c r="C280" s="10">
        <v>6252</v>
      </c>
      <c r="D280" s="11"/>
      <c r="E280" s="12" t="s">
        <v>475</v>
      </c>
      <c r="F280" s="12"/>
      <c r="G280" s="13" t="s">
        <v>476</v>
      </c>
      <c r="H280" s="14"/>
      <c r="I280" s="15">
        <v>8.4000000000000005E-2</v>
      </c>
      <c r="J280" s="13" t="s">
        <v>11</v>
      </c>
      <c r="K280" s="22">
        <v>380</v>
      </c>
      <c r="L280" s="114">
        <f>K280*125%</f>
        <v>475</v>
      </c>
      <c r="M280" s="110"/>
      <c r="O280" s="4">
        <f>L280*K280</f>
        <v>180500</v>
      </c>
      <c r="P280" s="4">
        <f>L280*I280</f>
        <v>39.900000000000006</v>
      </c>
    </row>
    <row r="281" spans="2:16" ht="26.25" customHeight="1" x14ac:dyDescent="0.2">
      <c r="B281" s="9">
        <v>268</v>
      </c>
      <c r="C281" s="10">
        <v>5860</v>
      </c>
      <c r="D281" s="11"/>
      <c r="E281" s="12" t="s">
        <v>477</v>
      </c>
      <c r="F281" s="12"/>
      <c r="G281" s="13" t="s">
        <v>478</v>
      </c>
      <c r="H281" s="14"/>
      <c r="I281" s="20">
        <v>0.55000000000000004</v>
      </c>
      <c r="J281" s="13" t="s">
        <v>11</v>
      </c>
      <c r="K281" s="22">
        <v>300</v>
      </c>
      <c r="L281" s="114">
        <f>K281*125%</f>
        <v>375</v>
      </c>
      <c r="M281" s="110"/>
      <c r="O281" s="4">
        <f>L281*K281</f>
        <v>112500</v>
      </c>
      <c r="P281" s="4">
        <f>L281*I281</f>
        <v>206.25000000000003</v>
      </c>
    </row>
    <row r="282" spans="2:16" ht="26.25" customHeight="1" x14ac:dyDescent="0.2">
      <c r="B282" s="9">
        <v>269</v>
      </c>
      <c r="C282" s="10">
        <v>2048</v>
      </c>
      <c r="D282" s="11"/>
      <c r="E282" s="12" t="s">
        <v>479</v>
      </c>
      <c r="F282" s="12"/>
      <c r="G282" s="13" t="s">
        <v>480</v>
      </c>
      <c r="H282" s="14"/>
      <c r="I282" s="20">
        <v>0.57999999999999996</v>
      </c>
      <c r="J282" s="13" t="s">
        <v>11</v>
      </c>
      <c r="K282" s="22">
        <v>275</v>
      </c>
      <c r="L282" s="114">
        <f>K282*125%</f>
        <v>343.75</v>
      </c>
      <c r="M282" s="110"/>
      <c r="O282" s="4">
        <f>L282*K282</f>
        <v>94531.25</v>
      </c>
      <c r="P282" s="4">
        <f>L282*I282</f>
        <v>199.375</v>
      </c>
    </row>
    <row r="283" spans="2:16" ht="26.25" customHeight="1" x14ac:dyDescent="0.2">
      <c r="B283" s="9">
        <v>270</v>
      </c>
      <c r="C283" s="10">
        <v>4316</v>
      </c>
      <c r="D283" s="11"/>
      <c r="E283" s="12" t="s">
        <v>481</v>
      </c>
      <c r="F283" s="12"/>
      <c r="G283" s="21">
        <v>118344</v>
      </c>
      <c r="H283" s="14"/>
      <c r="I283" s="15">
        <v>0.89600000000000002</v>
      </c>
      <c r="J283" s="13" t="s">
        <v>11</v>
      </c>
      <c r="K283" s="22">
        <v>500</v>
      </c>
      <c r="L283" s="114">
        <f>K283*125%</f>
        <v>625</v>
      </c>
      <c r="M283" s="110"/>
      <c r="O283" s="4">
        <f>L283*K283</f>
        <v>312500</v>
      </c>
      <c r="P283" s="4">
        <f>L283*I283</f>
        <v>560</v>
      </c>
    </row>
    <row r="284" spans="2:16" ht="26.25" customHeight="1" x14ac:dyDescent="0.2">
      <c r="B284" s="9">
        <v>271</v>
      </c>
      <c r="C284" s="10">
        <v>102</v>
      </c>
      <c r="D284" s="11"/>
      <c r="E284" s="12" t="s">
        <v>482</v>
      </c>
      <c r="F284" s="12"/>
      <c r="G284" s="13" t="s">
        <v>483</v>
      </c>
      <c r="H284" s="14"/>
      <c r="I284" s="15">
        <v>1.052</v>
      </c>
      <c r="J284" s="13" t="s">
        <v>11</v>
      </c>
      <c r="K284" s="22">
        <v>510</v>
      </c>
      <c r="L284" s="114">
        <f>K284*125%</f>
        <v>637.5</v>
      </c>
      <c r="M284" s="110"/>
      <c r="O284" s="4">
        <f>L284*K284</f>
        <v>325125</v>
      </c>
      <c r="P284" s="4">
        <f>L284*I284</f>
        <v>670.65</v>
      </c>
    </row>
    <row r="285" spans="2:16" ht="26.25" customHeight="1" x14ac:dyDescent="0.2">
      <c r="B285" s="9">
        <v>272</v>
      </c>
      <c r="C285" s="10">
        <v>7297</v>
      </c>
      <c r="D285" s="11"/>
      <c r="E285" s="12" t="s">
        <v>484</v>
      </c>
      <c r="F285" s="12"/>
      <c r="G285" s="13" t="s">
        <v>485</v>
      </c>
      <c r="H285" s="19" t="s">
        <v>25</v>
      </c>
      <c r="I285" s="20">
        <v>0.06</v>
      </c>
      <c r="J285" s="13" t="s">
        <v>11</v>
      </c>
      <c r="K285" s="22">
        <v>45</v>
      </c>
      <c r="L285" s="114">
        <f>K285*125%</f>
        <v>56.25</v>
      </c>
      <c r="M285" s="110"/>
      <c r="O285" s="4">
        <f>L285*K285</f>
        <v>2531.25</v>
      </c>
      <c r="P285" s="4">
        <f>L285*I285</f>
        <v>3.375</v>
      </c>
    </row>
    <row r="286" spans="2:16" ht="26.25" customHeight="1" x14ac:dyDescent="0.2">
      <c r="B286" s="9">
        <v>273</v>
      </c>
      <c r="C286" s="10">
        <v>7298</v>
      </c>
      <c r="D286" s="11"/>
      <c r="E286" s="12" t="s">
        <v>486</v>
      </c>
      <c r="F286" s="12"/>
      <c r="G286" s="13" t="s">
        <v>487</v>
      </c>
      <c r="H286" s="19" t="s">
        <v>25</v>
      </c>
      <c r="I286" s="20">
        <v>0.17</v>
      </c>
      <c r="J286" s="13" t="s">
        <v>11</v>
      </c>
      <c r="K286" s="22">
        <v>65</v>
      </c>
      <c r="L286" s="114">
        <f>K286*125%</f>
        <v>81.25</v>
      </c>
      <c r="M286" s="110"/>
      <c r="O286" s="4">
        <f>L286*K286</f>
        <v>5281.25</v>
      </c>
      <c r="P286" s="4">
        <f>L286*I286</f>
        <v>13.812500000000002</v>
      </c>
    </row>
    <row r="287" spans="2:16" ht="26.25" customHeight="1" x14ac:dyDescent="0.2">
      <c r="B287" s="9">
        <v>274</v>
      </c>
      <c r="C287" s="10">
        <v>4183</v>
      </c>
      <c r="D287" s="11"/>
      <c r="E287" s="12" t="s">
        <v>488</v>
      </c>
      <c r="F287" s="12"/>
      <c r="G287" s="13" t="s">
        <v>489</v>
      </c>
      <c r="H287" s="28" t="s">
        <v>470</v>
      </c>
      <c r="I287" s="13"/>
      <c r="J287" s="13" t="s">
        <v>11</v>
      </c>
      <c r="K287" s="30">
        <v>660</v>
      </c>
      <c r="L287" s="114">
        <f>K287*125%</f>
        <v>825</v>
      </c>
      <c r="M287" s="110"/>
      <c r="O287" s="4">
        <f>L287*K287</f>
        <v>544500</v>
      </c>
      <c r="P287" s="4">
        <f>L287*I287</f>
        <v>0</v>
      </c>
    </row>
    <row r="288" spans="2:16" ht="26.25" customHeight="1" x14ac:dyDescent="0.2">
      <c r="B288" s="9">
        <v>275</v>
      </c>
      <c r="C288" s="10">
        <v>6445</v>
      </c>
      <c r="D288" s="11"/>
      <c r="E288" s="12" t="s">
        <v>490</v>
      </c>
      <c r="F288" s="12"/>
      <c r="G288" s="21">
        <v>15168</v>
      </c>
      <c r="H288" s="14"/>
      <c r="I288" s="15">
        <v>1.0920000000000001</v>
      </c>
      <c r="J288" s="13" t="s">
        <v>11</v>
      </c>
      <c r="K288" s="16">
        <v>2000</v>
      </c>
      <c r="L288" s="114">
        <f>K288*125%</f>
        <v>2500</v>
      </c>
      <c r="M288" s="110"/>
      <c r="O288" s="4">
        <f>L288*K288</f>
        <v>5000000</v>
      </c>
      <c r="P288" s="4">
        <f>L288*I288</f>
        <v>2730</v>
      </c>
    </row>
    <row r="289" spans="2:16" ht="26.25" customHeight="1" x14ac:dyDescent="0.2">
      <c r="B289" s="9">
        <v>276</v>
      </c>
      <c r="C289" s="10">
        <v>534</v>
      </c>
      <c r="D289" s="11"/>
      <c r="E289" s="12" t="s">
        <v>491</v>
      </c>
      <c r="F289" s="12"/>
      <c r="G289" s="13" t="s">
        <v>492</v>
      </c>
      <c r="H289" s="14"/>
      <c r="I289" s="15">
        <v>7.4999999999999997E-2</v>
      </c>
      <c r="J289" s="13" t="s">
        <v>11</v>
      </c>
      <c r="K289" s="22">
        <v>34</v>
      </c>
      <c r="L289" s="114">
        <f>K289*125%</f>
        <v>42.5</v>
      </c>
      <c r="M289" s="110"/>
      <c r="O289" s="4">
        <f>L289*K289</f>
        <v>1445</v>
      </c>
      <c r="P289" s="4">
        <f>L289*I289</f>
        <v>3.1875</v>
      </c>
    </row>
    <row r="290" spans="2:16" ht="26.25" customHeight="1" x14ac:dyDescent="0.2">
      <c r="B290" s="9">
        <v>277</v>
      </c>
      <c r="C290" s="10">
        <v>4750</v>
      </c>
      <c r="D290" s="11"/>
      <c r="E290" s="12" t="s">
        <v>493</v>
      </c>
      <c r="F290" s="12"/>
      <c r="G290" s="13" t="s">
        <v>494</v>
      </c>
      <c r="H290" s="14"/>
      <c r="I290" s="15">
        <v>7.3999999999999996E-2</v>
      </c>
      <c r="J290" s="13" t="s">
        <v>11</v>
      </c>
      <c r="K290" s="22">
        <v>34</v>
      </c>
      <c r="L290" s="114">
        <f>K290*125%</f>
        <v>42.5</v>
      </c>
      <c r="M290" s="110"/>
      <c r="O290" s="4">
        <f>L290*K290</f>
        <v>1445</v>
      </c>
      <c r="P290" s="4">
        <f>L290*I290</f>
        <v>3.145</v>
      </c>
    </row>
    <row r="291" spans="2:16" ht="26.25" customHeight="1" x14ac:dyDescent="0.2">
      <c r="B291" s="9">
        <v>278</v>
      </c>
      <c r="C291" s="10">
        <v>5440</v>
      </c>
      <c r="D291" s="11"/>
      <c r="E291" s="12" t="s">
        <v>495</v>
      </c>
      <c r="F291" s="12"/>
      <c r="G291" s="13" t="s">
        <v>496</v>
      </c>
      <c r="H291" s="14"/>
      <c r="I291" s="20">
        <v>0.08</v>
      </c>
      <c r="J291" s="13" t="s">
        <v>11</v>
      </c>
      <c r="K291" s="22">
        <v>40</v>
      </c>
      <c r="L291" s="114">
        <f>K291*125%</f>
        <v>50</v>
      </c>
      <c r="M291" s="110"/>
      <c r="O291" s="4">
        <f>L291*K291</f>
        <v>2000</v>
      </c>
      <c r="P291" s="4">
        <f>L291*I291</f>
        <v>4</v>
      </c>
    </row>
    <row r="292" spans="2:16" ht="26.25" customHeight="1" x14ac:dyDescent="0.2">
      <c r="B292" s="9">
        <v>279</v>
      </c>
      <c r="C292" s="10">
        <v>6942</v>
      </c>
      <c r="D292" s="11"/>
      <c r="E292" s="12" t="s">
        <v>497</v>
      </c>
      <c r="F292" s="12"/>
      <c r="G292" s="13" t="s">
        <v>498</v>
      </c>
      <c r="H292" s="14"/>
      <c r="I292" s="20">
        <v>0.75</v>
      </c>
      <c r="J292" s="13" t="s">
        <v>11</v>
      </c>
      <c r="K292" s="16">
        <v>1600</v>
      </c>
      <c r="L292" s="114">
        <f>K292*125%</f>
        <v>2000</v>
      </c>
      <c r="M292" s="110"/>
      <c r="O292" s="4">
        <f>L292*K292</f>
        <v>3200000</v>
      </c>
      <c r="P292" s="4">
        <f>L292*I292</f>
        <v>1500</v>
      </c>
    </row>
    <row r="293" spans="2:16" ht="26.25" customHeight="1" x14ac:dyDescent="0.2">
      <c r="B293" s="9">
        <v>280</v>
      </c>
      <c r="C293" s="10">
        <v>6941</v>
      </c>
      <c r="D293" s="11"/>
      <c r="E293" s="12" t="s">
        <v>499</v>
      </c>
      <c r="F293" s="12"/>
      <c r="G293" s="13" t="s">
        <v>500</v>
      </c>
      <c r="H293" s="14"/>
      <c r="I293" s="20">
        <v>0.85</v>
      </c>
      <c r="J293" s="13" t="s">
        <v>11</v>
      </c>
      <c r="K293" s="16">
        <v>1600</v>
      </c>
      <c r="L293" s="114">
        <f>K293*125%</f>
        <v>2000</v>
      </c>
      <c r="M293" s="110"/>
      <c r="O293" s="4">
        <f>L293*K293</f>
        <v>3200000</v>
      </c>
      <c r="P293" s="4">
        <f>L293*I293</f>
        <v>1700</v>
      </c>
    </row>
    <row r="294" spans="2:16" ht="26.25" customHeight="1" x14ac:dyDescent="0.2">
      <c r="B294" s="5"/>
      <c r="C294" s="6"/>
      <c r="D294" s="6"/>
      <c r="E294" s="7" t="s">
        <v>501</v>
      </c>
      <c r="F294" s="7"/>
      <c r="G294" s="8"/>
      <c r="H294" s="8"/>
      <c r="I294" s="8"/>
      <c r="J294" s="8"/>
      <c r="K294" s="8"/>
      <c r="L294" s="114"/>
      <c r="M294" s="109"/>
      <c r="O294" s="4">
        <f>L294*K294</f>
        <v>0</v>
      </c>
      <c r="P294" s="4">
        <f>L294*I294</f>
        <v>0</v>
      </c>
    </row>
    <row r="295" spans="2:16" ht="26.25" customHeight="1" x14ac:dyDescent="0.2">
      <c r="B295" s="9">
        <v>281</v>
      </c>
      <c r="C295" s="10">
        <v>7020</v>
      </c>
      <c r="D295" s="11"/>
      <c r="E295" s="12" t="s">
        <v>502</v>
      </c>
      <c r="F295" s="12"/>
      <c r="G295" s="13"/>
      <c r="H295" s="19" t="s">
        <v>25</v>
      </c>
      <c r="I295" s="13"/>
      <c r="J295" s="13" t="s">
        <v>11</v>
      </c>
      <c r="K295" s="16">
        <v>10000</v>
      </c>
      <c r="L295" s="114">
        <f>K295*125%</f>
        <v>12500</v>
      </c>
      <c r="M295" s="110"/>
      <c r="O295" s="4">
        <f>L295*K295</f>
        <v>125000000</v>
      </c>
      <c r="P295" s="4">
        <f>L295*I295</f>
        <v>0</v>
      </c>
    </row>
    <row r="296" spans="2:16" ht="26.25" customHeight="1" x14ac:dyDescent="0.2">
      <c r="B296" s="9">
        <v>282</v>
      </c>
      <c r="C296" s="10">
        <v>7319</v>
      </c>
      <c r="D296" s="11"/>
      <c r="E296" s="12" t="s">
        <v>503</v>
      </c>
      <c r="F296" s="12"/>
      <c r="G296" s="13" t="s">
        <v>504</v>
      </c>
      <c r="H296" s="19" t="s">
        <v>25</v>
      </c>
      <c r="I296" s="18">
        <v>0.2</v>
      </c>
      <c r="J296" s="13" t="s">
        <v>11</v>
      </c>
      <c r="K296" s="22">
        <v>190</v>
      </c>
      <c r="L296" s="114">
        <f>K296*125%</f>
        <v>237.5</v>
      </c>
      <c r="M296" s="110"/>
      <c r="O296" s="4">
        <f>L296*K296</f>
        <v>45125</v>
      </c>
      <c r="P296" s="4">
        <f>L296*I296</f>
        <v>47.5</v>
      </c>
    </row>
    <row r="297" spans="2:16" ht="26.25" customHeight="1" x14ac:dyDescent="0.2">
      <c r="B297" s="9">
        <v>283</v>
      </c>
      <c r="C297" s="10">
        <v>6798</v>
      </c>
      <c r="D297" s="11"/>
      <c r="E297" s="12" t="s">
        <v>505</v>
      </c>
      <c r="F297" s="12"/>
      <c r="G297" s="13"/>
      <c r="H297" s="14"/>
      <c r="I297" s="13"/>
      <c r="J297" s="13" t="s">
        <v>11</v>
      </c>
      <c r="K297" s="16">
        <v>300000</v>
      </c>
      <c r="L297" s="114">
        <f>K297*125%</f>
        <v>375000</v>
      </c>
      <c r="M297" s="110"/>
      <c r="O297" s="4">
        <f>L297*K297</f>
        <v>112500000000</v>
      </c>
      <c r="P297" s="4">
        <f>L297*I297</f>
        <v>0</v>
      </c>
    </row>
    <row r="298" spans="2:16" ht="26.25" customHeight="1" x14ac:dyDescent="0.2">
      <c r="B298" s="9">
        <v>284</v>
      </c>
      <c r="C298" s="10">
        <v>6689</v>
      </c>
      <c r="D298" s="11"/>
      <c r="E298" s="12" t="s">
        <v>506</v>
      </c>
      <c r="F298" s="12"/>
      <c r="G298" s="13"/>
      <c r="H298" s="14"/>
      <c r="I298" s="20">
        <v>0.81</v>
      </c>
      <c r="J298" s="13" t="s">
        <v>11</v>
      </c>
      <c r="K298" s="22">
        <v>900</v>
      </c>
      <c r="L298" s="114">
        <f>K298*125%</f>
        <v>1125</v>
      </c>
      <c r="M298" s="110"/>
      <c r="O298" s="4">
        <f>L298*K298</f>
        <v>1012500</v>
      </c>
      <c r="P298" s="4">
        <f>L298*I298</f>
        <v>911.25000000000011</v>
      </c>
    </row>
    <row r="299" spans="2:16" ht="26.25" customHeight="1" x14ac:dyDescent="0.2">
      <c r="B299" s="9">
        <v>285</v>
      </c>
      <c r="C299" s="10">
        <v>7010</v>
      </c>
      <c r="D299" s="11"/>
      <c r="E299" s="12" t="s">
        <v>507</v>
      </c>
      <c r="F299" s="12"/>
      <c r="G299" s="21">
        <v>609101</v>
      </c>
      <c r="H299" s="14"/>
      <c r="I299" s="18">
        <v>0.8</v>
      </c>
      <c r="J299" s="13" t="s">
        <v>11</v>
      </c>
      <c r="K299" s="22">
        <v>700</v>
      </c>
      <c r="L299" s="114">
        <f>K299*125%</f>
        <v>875</v>
      </c>
      <c r="M299" s="110"/>
      <c r="O299" s="4">
        <f>L299*K299</f>
        <v>612500</v>
      </c>
      <c r="P299" s="4">
        <f>L299*I299</f>
        <v>700</v>
      </c>
    </row>
    <row r="300" spans="2:16" ht="26.25" customHeight="1" x14ac:dyDescent="0.2">
      <c r="B300" s="9">
        <v>286</v>
      </c>
      <c r="C300" s="10">
        <v>7008</v>
      </c>
      <c r="D300" s="11"/>
      <c r="E300" s="12" t="s">
        <v>508</v>
      </c>
      <c r="F300" s="12"/>
      <c r="G300" s="13"/>
      <c r="H300" s="14"/>
      <c r="I300" s="20">
        <v>0.83</v>
      </c>
      <c r="J300" s="13" t="s">
        <v>11</v>
      </c>
      <c r="K300" s="22">
        <v>350</v>
      </c>
      <c r="L300" s="114">
        <f>K300*125%</f>
        <v>437.5</v>
      </c>
      <c r="M300" s="110"/>
      <c r="O300" s="4">
        <f>L300*K300</f>
        <v>153125</v>
      </c>
      <c r="P300" s="4">
        <f>L300*I300</f>
        <v>363.125</v>
      </c>
    </row>
    <row r="301" spans="2:16" ht="26.25" customHeight="1" x14ac:dyDescent="0.2">
      <c r="B301" s="9">
        <v>287</v>
      </c>
      <c r="C301" s="10">
        <v>7016</v>
      </c>
      <c r="D301" s="11"/>
      <c r="E301" s="12" t="s">
        <v>509</v>
      </c>
      <c r="F301" s="12"/>
      <c r="G301" s="13"/>
      <c r="H301" s="14"/>
      <c r="I301" s="20">
        <v>0.42</v>
      </c>
      <c r="J301" s="13" t="s">
        <v>11</v>
      </c>
      <c r="K301" s="22">
        <v>600</v>
      </c>
      <c r="L301" s="114">
        <f>K301*125%</f>
        <v>750</v>
      </c>
      <c r="M301" s="110"/>
      <c r="O301" s="4">
        <f>L301*K301</f>
        <v>450000</v>
      </c>
      <c r="P301" s="4">
        <f>L301*I301</f>
        <v>315</v>
      </c>
    </row>
    <row r="302" spans="2:16" ht="26.25" customHeight="1" x14ac:dyDescent="0.2">
      <c r="B302" s="9">
        <v>288</v>
      </c>
      <c r="C302" s="10">
        <v>1942</v>
      </c>
      <c r="D302" s="11"/>
      <c r="E302" s="12" t="s">
        <v>510</v>
      </c>
      <c r="F302" s="12"/>
      <c r="G302" s="13" t="s">
        <v>511</v>
      </c>
      <c r="H302" s="14"/>
      <c r="I302" s="15">
        <v>8.0000000000000002E-3</v>
      </c>
      <c r="J302" s="13" t="s">
        <v>11</v>
      </c>
      <c r="K302" s="22">
        <v>5</v>
      </c>
      <c r="L302" s="114">
        <f>K302*125%</f>
        <v>6.25</v>
      </c>
      <c r="M302" s="110"/>
      <c r="O302" s="4">
        <f>L302*K302</f>
        <v>31.25</v>
      </c>
      <c r="P302" s="4">
        <f>L302*I302</f>
        <v>0.05</v>
      </c>
    </row>
    <row r="303" spans="2:16" ht="26.25" customHeight="1" x14ac:dyDescent="0.2">
      <c r="B303" s="9">
        <v>289</v>
      </c>
      <c r="C303" s="10">
        <v>1943</v>
      </c>
      <c r="D303" s="11"/>
      <c r="E303" s="12" t="s">
        <v>512</v>
      </c>
      <c r="F303" s="12"/>
      <c r="G303" s="13" t="s">
        <v>513</v>
      </c>
      <c r="H303" s="14"/>
      <c r="I303" s="15">
        <v>8.0000000000000002E-3</v>
      </c>
      <c r="J303" s="13" t="s">
        <v>11</v>
      </c>
      <c r="K303" s="22">
        <v>5.5</v>
      </c>
      <c r="L303" s="114">
        <f>K303*125%</f>
        <v>6.875</v>
      </c>
      <c r="M303" s="110"/>
      <c r="O303" s="4">
        <f>L303*K303</f>
        <v>37.8125</v>
      </c>
      <c r="P303" s="4">
        <f>L303*I303</f>
        <v>5.5E-2</v>
      </c>
    </row>
    <row r="304" spans="2:16" ht="26.25" customHeight="1" x14ac:dyDescent="0.2">
      <c r="B304" s="9">
        <v>290</v>
      </c>
      <c r="C304" s="10">
        <v>116</v>
      </c>
      <c r="D304" s="11"/>
      <c r="E304" s="12" t="s">
        <v>514</v>
      </c>
      <c r="F304" s="12"/>
      <c r="G304" s="13" t="s">
        <v>515</v>
      </c>
      <c r="H304" s="14"/>
      <c r="I304" s="15">
        <v>4.0000000000000001E-3</v>
      </c>
      <c r="J304" s="13" t="s">
        <v>11</v>
      </c>
      <c r="K304" s="22">
        <v>3.2</v>
      </c>
      <c r="L304" s="114">
        <f>K304*125%</f>
        <v>4</v>
      </c>
      <c r="M304" s="110"/>
      <c r="O304" s="4">
        <f>L304*K304</f>
        <v>12.8</v>
      </c>
      <c r="P304" s="4">
        <f>L304*I304</f>
        <v>1.6E-2</v>
      </c>
    </row>
    <row r="305" spans="2:16" ht="26.25" customHeight="1" x14ac:dyDescent="0.2">
      <c r="B305" s="9">
        <v>291</v>
      </c>
      <c r="C305" s="10">
        <v>2647</v>
      </c>
      <c r="D305" s="11"/>
      <c r="E305" s="12" t="s">
        <v>516</v>
      </c>
      <c r="F305" s="12"/>
      <c r="G305" s="13" t="s">
        <v>517</v>
      </c>
      <c r="H305" s="14"/>
      <c r="I305" s="15">
        <v>2E-3</v>
      </c>
      <c r="J305" s="13" t="s">
        <v>11</v>
      </c>
      <c r="K305" s="22">
        <v>2.8</v>
      </c>
      <c r="L305" s="114">
        <f>K305*125%</f>
        <v>3.5</v>
      </c>
      <c r="M305" s="110"/>
      <c r="O305" s="4">
        <f>L305*K305</f>
        <v>9.7999999999999989</v>
      </c>
      <c r="P305" s="4">
        <f>L305*I305</f>
        <v>7.0000000000000001E-3</v>
      </c>
    </row>
    <row r="306" spans="2:16" ht="26.25" customHeight="1" x14ac:dyDescent="0.2">
      <c r="B306" s="9">
        <v>292</v>
      </c>
      <c r="C306" s="10">
        <v>3693</v>
      </c>
      <c r="D306" s="11"/>
      <c r="E306" s="12" t="s">
        <v>518</v>
      </c>
      <c r="F306" s="12"/>
      <c r="G306" s="13" t="s">
        <v>519</v>
      </c>
      <c r="H306" s="14"/>
      <c r="I306" s="15">
        <v>2E-3</v>
      </c>
      <c r="J306" s="13" t="s">
        <v>11</v>
      </c>
      <c r="K306" s="22">
        <v>6</v>
      </c>
      <c r="L306" s="114">
        <f>K306*125%</f>
        <v>7.5</v>
      </c>
      <c r="M306" s="110"/>
      <c r="O306" s="4">
        <f>L306*K306</f>
        <v>45</v>
      </c>
      <c r="P306" s="4">
        <f>L306*I306</f>
        <v>1.4999999999999999E-2</v>
      </c>
    </row>
    <row r="307" spans="2:16" ht="26.25" customHeight="1" x14ac:dyDescent="0.2">
      <c r="B307" s="9">
        <v>293</v>
      </c>
      <c r="C307" s="10">
        <v>2649</v>
      </c>
      <c r="D307" s="11"/>
      <c r="E307" s="12" t="s">
        <v>520</v>
      </c>
      <c r="F307" s="12"/>
      <c r="G307" s="13" t="s">
        <v>521</v>
      </c>
      <c r="H307" s="14"/>
      <c r="I307" s="15">
        <v>2E-3</v>
      </c>
      <c r="J307" s="13" t="s">
        <v>11</v>
      </c>
      <c r="K307" s="22">
        <v>5.5</v>
      </c>
      <c r="L307" s="114">
        <f>K307*125%</f>
        <v>6.875</v>
      </c>
      <c r="M307" s="110"/>
      <c r="O307" s="4">
        <f>L307*K307</f>
        <v>37.8125</v>
      </c>
      <c r="P307" s="4">
        <f>L307*I307</f>
        <v>1.375E-2</v>
      </c>
    </row>
    <row r="308" spans="2:16" ht="26.25" customHeight="1" x14ac:dyDescent="0.2">
      <c r="B308" s="9">
        <v>294</v>
      </c>
      <c r="C308" s="10">
        <v>6667</v>
      </c>
      <c r="D308" s="11"/>
      <c r="E308" s="12" t="s">
        <v>522</v>
      </c>
      <c r="F308" s="12"/>
      <c r="G308" s="13"/>
      <c r="H308" s="14"/>
      <c r="I308" s="18">
        <v>4.9000000000000004</v>
      </c>
      <c r="J308" s="13" t="s">
        <v>115</v>
      </c>
      <c r="K308" s="16">
        <v>2400</v>
      </c>
      <c r="L308" s="114">
        <f>K308*125%</f>
        <v>3000</v>
      </c>
      <c r="M308" s="110"/>
      <c r="O308" s="4">
        <f>L308*K308</f>
        <v>7200000</v>
      </c>
      <c r="P308" s="4">
        <f>L308*I308</f>
        <v>14700.000000000002</v>
      </c>
    </row>
    <row r="309" spans="2:16" ht="26.25" customHeight="1" x14ac:dyDescent="0.2">
      <c r="B309" s="9">
        <v>295</v>
      </c>
      <c r="C309" s="10">
        <v>6669</v>
      </c>
      <c r="D309" s="11"/>
      <c r="E309" s="12" t="s">
        <v>523</v>
      </c>
      <c r="F309" s="12"/>
      <c r="G309" s="13"/>
      <c r="H309" s="14"/>
      <c r="I309" s="18">
        <v>5.7</v>
      </c>
      <c r="J309" s="13" t="s">
        <v>115</v>
      </c>
      <c r="K309" s="16">
        <v>2800</v>
      </c>
      <c r="L309" s="114">
        <f>K309*125%</f>
        <v>3500</v>
      </c>
      <c r="M309" s="110"/>
      <c r="O309" s="4">
        <f>L309*K309</f>
        <v>9800000</v>
      </c>
      <c r="P309" s="4">
        <f>L309*I309</f>
        <v>19950</v>
      </c>
    </row>
    <row r="310" spans="2:16" ht="26.25" customHeight="1" x14ac:dyDescent="0.2">
      <c r="B310" s="9">
        <v>296</v>
      </c>
      <c r="C310" s="10">
        <v>6809</v>
      </c>
      <c r="D310" s="11"/>
      <c r="E310" s="12" t="s">
        <v>524</v>
      </c>
      <c r="F310" s="12"/>
      <c r="G310" s="21">
        <v>82</v>
      </c>
      <c r="H310" s="14"/>
      <c r="I310" s="18">
        <v>5.6</v>
      </c>
      <c r="J310" s="13" t="s">
        <v>115</v>
      </c>
      <c r="K310" s="16">
        <v>3500</v>
      </c>
      <c r="L310" s="114">
        <f>K310*125%</f>
        <v>4375</v>
      </c>
      <c r="M310" s="110"/>
      <c r="O310" s="4">
        <f>L310*K310</f>
        <v>15312500</v>
      </c>
      <c r="P310" s="4">
        <f>L310*I310</f>
        <v>24500</v>
      </c>
    </row>
    <row r="311" spans="2:16" ht="26.25" customHeight="1" x14ac:dyDescent="0.2">
      <c r="B311" s="9">
        <v>297</v>
      </c>
      <c r="C311" s="10">
        <v>6810</v>
      </c>
      <c r="D311" s="11"/>
      <c r="E311" s="12" t="s">
        <v>525</v>
      </c>
      <c r="F311" s="12"/>
      <c r="G311" s="13"/>
      <c r="H311" s="14"/>
      <c r="I311" s="18">
        <v>8.8000000000000007</v>
      </c>
      <c r="J311" s="13" t="s">
        <v>115</v>
      </c>
      <c r="K311" s="16">
        <v>5000</v>
      </c>
      <c r="L311" s="114">
        <f>K311*125%</f>
        <v>6250</v>
      </c>
      <c r="M311" s="110"/>
      <c r="O311" s="4">
        <f>L311*K311</f>
        <v>31250000</v>
      </c>
      <c r="P311" s="4">
        <f>L311*I311</f>
        <v>55000.000000000007</v>
      </c>
    </row>
    <row r="312" spans="2:16" ht="26.25" customHeight="1" x14ac:dyDescent="0.2">
      <c r="B312" s="9">
        <v>298</v>
      </c>
      <c r="C312" s="10">
        <v>6668</v>
      </c>
      <c r="D312" s="11"/>
      <c r="E312" s="12" t="s">
        <v>526</v>
      </c>
      <c r="F312" s="12"/>
      <c r="G312" s="13"/>
      <c r="H312" s="14"/>
      <c r="I312" s="18">
        <v>10.7</v>
      </c>
      <c r="J312" s="13" t="s">
        <v>115</v>
      </c>
      <c r="K312" s="16">
        <v>6600</v>
      </c>
      <c r="L312" s="114">
        <f>K312*125%</f>
        <v>8250</v>
      </c>
      <c r="M312" s="110"/>
      <c r="O312" s="4">
        <f>L312*K312</f>
        <v>54450000</v>
      </c>
      <c r="P312" s="4">
        <f>L312*I312</f>
        <v>88275</v>
      </c>
    </row>
    <row r="313" spans="2:16" ht="26.25" customHeight="1" x14ac:dyDescent="0.2">
      <c r="B313" s="9">
        <v>299</v>
      </c>
      <c r="C313" s="10">
        <v>6811</v>
      </c>
      <c r="D313" s="11"/>
      <c r="E313" s="12" t="s">
        <v>527</v>
      </c>
      <c r="F313" s="12"/>
      <c r="G313" s="13"/>
      <c r="H313" s="14"/>
      <c r="I313" s="21">
        <v>11</v>
      </c>
      <c r="J313" s="13" t="s">
        <v>115</v>
      </c>
      <c r="K313" s="16">
        <v>6800</v>
      </c>
      <c r="L313" s="114">
        <f>K313*125%</f>
        <v>8500</v>
      </c>
      <c r="M313" s="110"/>
      <c r="O313" s="4">
        <f>L313*K313</f>
        <v>57800000</v>
      </c>
      <c r="P313" s="4">
        <f>L313*I313</f>
        <v>93500</v>
      </c>
    </row>
    <row r="314" spans="2:16" ht="26.25" customHeight="1" x14ac:dyDescent="0.2">
      <c r="B314" s="9">
        <v>300</v>
      </c>
      <c r="C314" s="10">
        <v>6670</v>
      </c>
      <c r="D314" s="11"/>
      <c r="E314" s="12" t="s">
        <v>528</v>
      </c>
      <c r="F314" s="12"/>
      <c r="G314" s="13"/>
      <c r="H314" s="14"/>
      <c r="I314" s="20">
        <v>0.97</v>
      </c>
      <c r="J314" s="13" t="s">
        <v>115</v>
      </c>
      <c r="K314" s="22">
        <v>700</v>
      </c>
      <c r="L314" s="114">
        <f>K314*125%</f>
        <v>875</v>
      </c>
      <c r="M314" s="110"/>
      <c r="O314" s="4">
        <f>L314*K314</f>
        <v>612500</v>
      </c>
      <c r="P314" s="4">
        <f>L314*I314</f>
        <v>848.75</v>
      </c>
    </row>
    <row r="315" spans="2:16" ht="26.25" customHeight="1" x14ac:dyDescent="0.2">
      <c r="B315" s="9">
        <v>301</v>
      </c>
      <c r="C315" s="10">
        <v>6671</v>
      </c>
      <c r="D315" s="11"/>
      <c r="E315" s="12" t="s">
        <v>529</v>
      </c>
      <c r="F315" s="12"/>
      <c r="G315" s="13"/>
      <c r="H315" s="14"/>
      <c r="I315" s="20">
        <v>1.36</v>
      </c>
      <c r="J315" s="13" t="s">
        <v>115</v>
      </c>
      <c r="K315" s="22">
        <v>980</v>
      </c>
      <c r="L315" s="114">
        <f>K315*125%</f>
        <v>1225</v>
      </c>
      <c r="M315" s="110"/>
      <c r="O315" s="4">
        <f>L315*K315</f>
        <v>1200500</v>
      </c>
      <c r="P315" s="4">
        <f>L315*I315</f>
        <v>1666.0000000000002</v>
      </c>
    </row>
    <row r="316" spans="2:16" ht="26.25" customHeight="1" x14ac:dyDescent="0.2">
      <c r="B316" s="9">
        <v>302</v>
      </c>
      <c r="C316" s="10">
        <v>6672</v>
      </c>
      <c r="D316" s="11"/>
      <c r="E316" s="12" t="s">
        <v>530</v>
      </c>
      <c r="F316" s="12"/>
      <c r="G316" s="21">
        <v>14</v>
      </c>
      <c r="H316" s="14"/>
      <c r="I316" s="20">
        <v>1.72</v>
      </c>
      <c r="J316" s="13" t="s">
        <v>115</v>
      </c>
      <c r="K316" s="16">
        <v>1050</v>
      </c>
      <c r="L316" s="114">
        <f>K316*125%</f>
        <v>1312.5</v>
      </c>
      <c r="M316" s="110"/>
      <c r="O316" s="4">
        <f>L316*K316</f>
        <v>1378125</v>
      </c>
      <c r="P316" s="4">
        <f>L316*I316</f>
        <v>2257.5</v>
      </c>
    </row>
    <row r="317" spans="2:16" ht="26.25" customHeight="1" x14ac:dyDescent="0.2">
      <c r="B317" s="9">
        <v>303</v>
      </c>
      <c r="C317" s="10">
        <v>7401</v>
      </c>
      <c r="D317" s="11"/>
      <c r="E317" s="12" t="s">
        <v>531</v>
      </c>
      <c r="F317" s="12"/>
      <c r="G317" s="13" t="s">
        <v>532</v>
      </c>
      <c r="H317" s="19" t="s">
        <v>25</v>
      </c>
      <c r="I317" s="20">
        <v>0.08</v>
      </c>
      <c r="J317" s="13" t="s">
        <v>11</v>
      </c>
      <c r="K317" s="22">
        <v>350</v>
      </c>
      <c r="L317" s="114">
        <f>K317*125%</f>
        <v>437.5</v>
      </c>
      <c r="M317" s="110"/>
      <c r="O317" s="4">
        <f>L317*K317</f>
        <v>153125</v>
      </c>
      <c r="P317" s="4">
        <f>L317*I317</f>
        <v>35</v>
      </c>
    </row>
    <row r="318" spans="2:16" ht="26.25" customHeight="1" x14ac:dyDescent="0.2">
      <c r="B318" s="9">
        <v>304</v>
      </c>
      <c r="C318" s="10">
        <v>7398</v>
      </c>
      <c r="D318" s="11"/>
      <c r="E318" s="12" t="s">
        <v>533</v>
      </c>
      <c r="F318" s="12"/>
      <c r="G318" s="13" t="s">
        <v>534</v>
      </c>
      <c r="H318" s="14"/>
      <c r="I318" s="15">
        <v>1.087</v>
      </c>
      <c r="J318" s="13" t="s">
        <v>11</v>
      </c>
      <c r="K318" s="16">
        <v>1100</v>
      </c>
      <c r="L318" s="114">
        <f>K318*125%</f>
        <v>1375</v>
      </c>
      <c r="M318" s="110"/>
      <c r="O318" s="4">
        <f>L318*K318</f>
        <v>1512500</v>
      </c>
      <c r="P318" s="4">
        <f>L318*I318</f>
        <v>1494.625</v>
      </c>
    </row>
    <row r="319" spans="2:16" ht="26.25" customHeight="1" x14ac:dyDescent="0.2">
      <c r="B319" s="9">
        <v>305</v>
      </c>
      <c r="C319" s="10">
        <v>7011</v>
      </c>
      <c r="D319" s="11"/>
      <c r="E319" s="12" t="s">
        <v>535</v>
      </c>
      <c r="F319" s="12"/>
      <c r="G319" s="13"/>
      <c r="H319" s="14"/>
      <c r="I319" s="20">
        <v>0.05</v>
      </c>
      <c r="J319" s="13" t="s">
        <v>11</v>
      </c>
      <c r="K319" s="22">
        <v>250</v>
      </c>
      <c r="L319" s="114">
        <f>K319*125%</f>
        <v>312.5</v>
      </c>
      <c r="M319" s="110"/>
      <c r="O319" s="4">
        <f>L319*K319</f>
        <v>78125</v>
      </c>
      <c r="P319" s="4">
        <f>L319*I319</f>
        <v>15.625</v>
      </c>
    </row>
    <row r="320" spans="2:16" ht="26.25" customHeight="1" x14ac:dyDescent="0.2">
      <c r="B320" s="9">
        <v>306</v>
      </c>
      <c r="C320" s="10">
        <v>8062</v>
      </c>
      <c r="D320" s="11"/>
      <c r="E320" s="12" t="s">
        <v>536</v>
      </c>
      <c r="F320" s="12"/>
      <c r="G320" s="13"/>
      <c r="H320" s="19" t="s">
        <v>25</v>
      </c>
      <c r="I320" s="20">
        <v>0.13</v>
      </c>
      <c r="J320" s="13" t="s">
        <v>11</v>
      </c>
      <c r="K320" s="22">
        <v>380</v>
      </c>
      <c r="L320" s="114">
        <f>K320*125%</f>
        <v>475</v>
      </c>
      <c r="M320" s="110"/>
      <c r="O320" s="4">
        <f>L320*K320</f>
        <v>180500</v>
      </c>
      <c r="P320" s="4">
        <f>L320*I320</f>
        <v>61.75</v>
      </c>
    </row>
    <row r="321" spans="2:16" ht="26.25" customHeight="1" x14ac:dyDescent="0.2">
      <c r="B321" s="9">
        <v>307</v>
      </c>
      <c r="C321" s="10">
        <v>6130</v>
      </c>
      <c r="D321" s="11"/>
      <c r="E321" s="12" t="s">
        <v>537</v>
      </c>
      <c r="F321" s="12"/>
      <c r="G321" s="13"/>
      <c r="H321" s="19" t="s">
        <v>25</v>
      </c>
      <c r="I321" s="18">
        <v>0.1</v>
      </c>
      <c r="J321" s="13" t="s">
        <v>11</v>
      </c>
      <c r="K321" s="22">
        <v>400</v>
      </c>
      <c r="L321" s="114">
        <f>K321*125%</f>
        <v>500</v>
      </c>
      <c r="M321" s="110"/>
      <c r="O321" s="4">
        <f>L321*K321</f>
        <v>200000</v>
      </c>
      <c r="P321" s="4">
        <f>L321*I321</f>
        <v>50</v>
      </c>
    </row>
    <row r="322" spans="2:16" ht="26.25" customHeight="1" x14ac:dyDescent="0.2">
      <c r="B322" s="9">
        <v>308</v>
      </c>
      <c r="C322" s="10">
        <v>1169</v>
      </c>
      <c r="D322" s="11"/>
      <c r="E322" s="12" t="s">
        <v>538</v>
      </c>
      <c r="F322" s="12"/>
      <c r="G322" s="13" t="s">
        <v>539</v>
      </c>
      <c r="H322" s="14"/>
      <c r="I322" s="15">
        <v>2.5999999999999999E-2</v>
      </c>
      <c r="J322" s="13" t="s">
        <v>11</v>
      </c>
      <c r="K322" s="22">
        <v>25</v>
      </c>
      <c r="L322" s="114">
        <f>K322*125%</f>
        <v>31.25</v>
      </c>
      <c r="M322" s="110"/>
      <c r="O322" s="4">
        <f>L322*K322</f>
        <v>781.25</v>
      </c>
      <c r="P322" s="4">
        <f>L322*I322</f>
        <v>0.8125</v>
      </c>
    </row>
    <row r="323" spans="2:16" ht="26.25" customHeight="1" x14ac:dyDescent="0.2">
      <c r="B323" s="9">
        <v>309</v>
      </c>
      <c r="C323" s="10">
        <v>6817</v>
      </c>
      <c r="D323" s="11"/>
      <c r="E323" s="12" t="s">
        <v>540</v>
      </c>
      <c r="F323" s="12"/>
      <c r="G323" s="13" t="s">
        <v>541</v>
      </c>
      <c r="H323" s="14"/>
      <c r="I323" s="15">
        <v>0.314</v>
      </c>
      <c r="J323" s="13" t="s">
        <v>11</v>
      </c>
      <c r="K323" s="22">
        <v>650</v>
      </c>
      <c r="L323" s="114">
        <f>K323*125%</f>
        <v>812.5</v>
      </c>
      <c r="M323" s="110"/>
      <c r="O323" s="4">
        <f>L323*K323</f>
        <v>528125</v>
      </c>
      <c r="P323" s="4">
        <f>L323*I323</f>
        <v>255.125</v>
      </c>
    </row>
    <row r="324" spans="2:16" ht="26.25" customHeight="1" x14ac:dyDescent="0.2">
      <c r="B324" s="9">
        <v>310</v>
      </c>
      <c r="C324" s="10">
        <v>1180</v>
      </c>
      <c r="D324" s="11"/>
      <c r="E324" s="12" t="s">
        <v>542</v>
      </c>
      <c r="F324" s="12"/>
      <c r="G324" s="13" t="s">
        <v>541</v>
      </c>
      <c r="H324" s="14"/>
      <c r="I324" s="18">
        <v>0.5</v>
      </c>
      <c r="J324" s="13" t="s">
        <v>11</v>
      </c>
      <c r="K324" s="22">
        <v>760</v>
      </c>
      <c r="L324" s="114">
        <f>K324*125%</f>
        <v>950</v>
      </c>
      <c r="M324" s="110"/>
      <c r="O324" s="4">
        <f>L324*K324</f>
        <v>722000</v>
      </c>
      <c r="P324" s="4">
        <f>L324*I324</f>
        <v>475</v>
      </c>
    </row>
    <row r="325" spans="2:16" ht="26.25" customHeight="1" x14ac:dyDescent="0.2">
      <c r="B325" s="9">
        <v>311</v>
      </c>
      <c r="C325" s="10">
        <v>6815</v>
      </c>
      <c r="D325" s="11"/>
      <c r="E325" s="12" t="s">
        <v>543</v>
      </c>
      <c r="F325" s="12"/>
      <c r="G325" s="13"/>
      <c r="H325" s="14"/>
      <c r="I325" s="20">
        <v>0.59</v>
      </c>
      <c r="J325" s="13" t="s">
        <v>11</v>
      </c>
      <c r="K325" s="22">
        <v>350</v>
      </c>
      <c r="L325" s="114">
        <f>K325*125%</f>
        <v>437.5</v>
      </c>
      <c r="M325" s="110"/>
      <c r="O325" s="4">
        <f>L325*K325</f>
        <v>153125</v>
      </c>
      <c r="P325" s="4">
        <f>L325*I325</f>
        <v>258.125</v>
      </c>
    </row>
    <row r="326" spans="2:16" ht="26.25" customHeight="1" x14ac:dyDescent="0.2">
      <c r="B326" s="9">
        <v>312</v>
      </c>
      <c r="C326" s="10">
        <v>7009</v>
      </c>
      <c r="D326" s="11"/>
      <c r="E326" s="12" t="s">
        <v>544</v>
      </c>
      <c r="F326" s="12"/>
      <c r="G326" s="13"/>
      <c r="H326" s="19" t="s">
        <v>25</v>
      </c>
      <c r="I326" s="18">
        <v>0.4</v>
      </c>
      <c r="J326" s="13" t="s">
        <v>11</v>
      </c>
      <c r="K326" s="22">
        <v>260</v>
      </c>
      <c r="L326" s="114">
        <f>K326*125%</f>
        <v>325</v>
      </c>
      <c r="M326" s="110"/>
      <c r="O326" s="4">
        <f>L326*K326</f>
        <v>84500</v>
      </c>
      <c r="P326" s="4">
        <f>L326*I326</f>
        <v>130</v>
      </c>
    </row>
    <row r="327" spans="2:16" ht="26.25" customHeight="1" x14ac:dyDescent="0.2">
      <c r="B327" s="9">
        <v>313</v>
      </c>
      <c r="C327" s="10">
        <v>6673</v>
      </c>
      <c r="D327" s="11"/>
      <c r="E327" s="12" t="s">
        <v>545</v>
      </c>
      <c r="F327" s="12"/>
      <c r="G327" s="13" t="s">
        <v>546</v>
      </c>
      <c r="H327" s="14"/>
      <c r="I327" s="15">
        <v>0.17499999999999999</v>
      </c>
      <c r="J327" s="13" t="s">
        <v>11</v>
      </c>
      <c r="K327" s="22">
        <v>140</v>
      </c>
      <c r="L327" s="114">
        <f>K327*125%</f>
        <v>175</v>
      </c>
      <c r="M327" s="110"/>
      <c r="O327" s="4">
        <f>L327*K327</f>
        <v>24500</v>
      </c>
      <c r="P327" s="4">
        <f>L327*I327</f>
        <v>30.624999999999996</v>
      </c>
    </row>
    <row r="328" spans="2:16" ht="26.25" customHeight="1" x14ac:dyDescent="0.2">
      <c r="B328" s="9">
        <v>314</v>
      </c>
      <c r="C328" s="10">
        <v>6674</v>
      </c>
      <c r="D328" s="11"/>
      <c r="E328" s="12" t="s">
        <v>547</v>
      </c>
      <c r="F328" s="12"/>
      <c r="G328" s="13" t="s">
        <v>548</v>
      </c>
      <c r="H328" s="14"/>
      <c r="I328" s="15">
        <v>0.22800000000000001</v>
      </c>
      <c r="J328" s="13" t="s">
        <v>11</v>
      </c>
      <c r="K328" s="22">
        <v>150</v>
      </c>
      <c r="L328" s="114">
        <f>K328*125%</f>
        <v>187.5</v>
      </c>
      <c r="M328" s="110"/>
      <c r="O328" s="4">
        <f>L328*K328</f>
        <v>28125</v>
      </c>
      <c r="P328" s="4">
        <f>L328*I328</f>
        <v>42.75</v>
      </c>
    </row>
    <row r="329" spans="2:16" ht="26.25" customHeight="1" x14ac:dyDescent="0.2">
      <c r="B329" s="9">
        <v>315</v>
      </c>
      <c r="C329" s="10">
        <v>6675</v>
      </c>
      <c r="D329" s="11"/>
      <c r="E329" s="12" t="s">
        <v>549</v>
      </c>
      <c r="F329" s="12"/>
      <c r="G329" s="31">
        <v>7.5</v>
      </c>
      <c r="H329" s="14"/>
      <c r="I329" s="15">
        <v>0.311</v>
      </c>
      <c r="J329" s="13" t="s">
        <v>11</v>
      </c>
      <c r="K329" s="22">
        <v>200</v>
      </c>
      <c r="L329" s="114">
        <f>K329*125%</f>
        <v>250</v>
      </c>
      <c r="M329" s="110"/>
      <c r="O329" s="4">
        <f>L329*K329</f>
        <v>50000</v>
      </c>
      <c r="P329" s="4">
        <f>L329*I329</f>
        <v>77.75</v>
      </c>
    </row>
    <row r="330" spans="2:16" ht="26.25" customHeight="1" x14ac:dyDescent="0.2">
      <c r="B330" s="9">
        <v>316</v>
      </c>
      <c r="C330" s="10">
        <v>6676</v>
      </c>
      <c r="D330" s="11"/>
      <c r="E330" s="12" t="s">
        <v>550</v>
      </c>
      <c r="F330" s="12"/>
      <c r="G330" s="32">
        <v>10</v>
      </c>
      <c r="H330" s="14"/>
      <c r="I330" s="20">
        <v>0.37</v>
      </c>
      <c r="J330" s="13" t="s">
        <v>11</v>
      </c>
      <c r="K330" s="22">
        <v>230</v>
      </c>
      <c r="L330" s="114">
        <f>K330*125%</f>
        <v>287.5</v>
      </c>
      <c r="M330" s="110"/>
      <c r="O330" s="4">
        <f>L330*K330</f>
        <v>66125</v>
      </c>
      <c r="P330" s="4">
        <f>L330*I330</f>
        <v>106.375</v>
      </c>
    </row>
    <row r="331" spans="2:16" ht="26.25" customHeight="1" x14ac:dyDescent="0.2">
      <c r="B331" s="9">
        <v>317</v>
      </c>
      <c r="C331" s="10">
        <v>2604</v>
      </c>
      <c r="D331" s="11"/>
      <c r="E331" s="12" t="s">
        <v>551</v>
      </c>
      <c r="F331" s="12"/>
      <c r="G331" s="13"/>
      <c r="H331" s="14"/>
      <c r="I331" s="21">
        <v>75</v>
      </c>
      <c r="J331" s="13" t="s">
        <v>11</v>
      </c>
      <c r="K331" s="16">
        <v>19500</v>
      </c>
      <c r="L331" s="114">
        <f>K331*125%</f>
        <v>24375</v>
      </c>
      <c r="M331" s="110"/>
      <c r="O331" s="4">
        <f>L331*K331</f>
        <v>475312500</v>
      </c>
      <c r="P331" s="4">
        <f>L331*I331</f>
        <v>1828125</v>
      </c>
    </row>
    <row r="332" spans="2:16" ht="26.25" customHeight="1" x14ac:dyDescent="0.2">
      <c r="B332" s="9">
        <v>318</v>
      </c>
      <c r="C332" s="10">
        <v>6812</v>
      </c>
      <c r="D332" s="11"/>
      <c r="E332" s="12" t="s">
        <v>552</v>
      </c>
      <c r="F332" s="12"/>
      <c r="G332" s="13"/>
      <c r="H332" s="14"/>
      <c r="I332" s="20">
        <v>0.53</v>
      </c>
      <c r="J332" s="13" t="s">
        <v>11</v>
      </c>
      <c r="K332" s="22">
        <v>400</v>
      </c>
      <c r="L332" s="114">
        <f>K332*125%</f>
        <v>500</v>
      </c>
      <c r="M332" s="110"/>
      <c r="O332" s="4">
        <f>L332*K332</f>
        <v>200000</v>
      </c>
      <c r="P332" s="4">
        <f>L332*I332</f>
        <v>265</v>
      </c>
    </row>
    <row r="333" spans="2:16" ht="26.25" customHeight="1" x14ac:dyDescent="0.2">
      <c r="B333" s="9">
        <v>319</v>
      </c>
      <c r="C333" s="10">
        <v>7007</v>
      </c>
      <c r="D333" s="11"/>
      <c r="E333" s="12" t="s">
        <v>553</v>
      </c>
      <c r="F333" s="12"/>
      <c r="G333" s="13"/>
      <c r="H333" s="19" t="s">
        <v>25</v>
      </c>
      <c r="I333" s="18">
        <v>1.2</v>
      </c>
      <c r="J333" s="13" t="s">
        <v>11</v>
      </c>
      <c r="K333" s="16">
        <v>1400</v>
      </c>
      <c r="L333" s="114">
        <f>K333*125%</f>
        <v>1750</v>
      </c>
      <c r="M333" s="110"/>
      <c r="O333" s="4">
        <f>L333*K333</f>
        <v>2450000</v>
      </c>
      <c r="P333" s="4">
        <f>L333*I333</f>
        <v>2100</v>
      </c>
    </row>
    <row r="334" spans="2:16" ht="26.25" customHeight="1" x14ac:dyDescent="0.2">
      <c r="B334" s="9">
        <v>320</v>
      </c>
      <c r="C334" s="10">
        <v>2184</v>
      </c>
      <c r="D334" s="11"/>
      <c r="E334" s="12" t="s">
        <v>554</v>
      </c>
      <c r="F334" s="12"/>
      <c r="G334" s="13"/>
      <c r="H334" s="14"/>
      <c r="I334" s="15">
        <v>5.3999999999999999E-2</v>
      </c>
      <c r="J334" s="13" t="s">
        <v>11</v>
      </c>
      <c r="K334" s="22">
        <v>48</v>
      </c>
      <c r="L334" s="114">
        <f>K334*125%</f>
        <v>60</v>
      </c>
      <c r="M334" s="110"/>
      <c r="O334" s="4">
        <f>L334*K334</f>
        <v>2880</v>
      </c>
      <c r="P334" s="4">
        <f>L334*I334</f>
        <v>3.2399999999999998</v>
      </c>
    </row>
    <row r="335" spans="2:16" ht="26.25" customHeight="1" x14ac:dyDescent="0.2">
      <c r="B335" s="9">
        <v>321</v>
      </c>
      <c r="C335" s="10">
        <v>395</v>
      </c>
      <c r="D335" s="11"/>
      <c r="E335" s="12" t="s">
        <v>555</v>
      </c>
      <c r="F335" s="12"/>
      <c r="G335" s="13" t="s">
        <v>556</v>
      </c>
      <c r="H335" s="14"/>
      <c r="I335" s="18">
        <v>1.2</v>
      </c>
      <c r="J335" s="13" t="s">
        <v>11</v>
      </c>
      <c r="K335" s="22">
        <v>380</v>
      </c>
      <c r="L335" s="114">
        <f>K335*125%</f>
        <v>475</v>
      </c>
      <c r="M335" s="110"/>
      <c r="O335" s="4">
        <f>L335*K335</f>
        <v>180500</v>
      </c>
      <c r="P335" s="4">
        <f>L335*I335</f>
        <v>570</v>
      </c>
    </row>
    <row r="336" spans="2:16" ht="26.25" customHeight="1" x14ac:dyDescent="0.2">
      <c r="B336" s="9">
        <v>322</v>
      </c>
      <c r="C336" s="10">
        <v>6814</v>
      </c>
      <c r="D336" s="11"/>
      <c r="E336" s="12" t="s">
        <v>557</v>
      </c>
      <c r="F336" s="12"/>
      <c r="G336" s="13" t="s">
        <v>556</v>
      </c>
      <c r="H336" s="14"/>
      <c r="I336" s="18">
        <v>1.3</v>
      </c>
      <c r="J336" s="13" t="s">
        <v>11</v>
      </c>
      <c r="K336" s="22">
        <v>620</v>
      </c>
      <c r="L336" s="114">
        <f>K336*125%</f>
        <v>775</v>
      </c>
      <c r="M336" s="110"/>
      <c r="O336" s="4">
        <f>L336*K336</f>
        <v>480500</v>
      </c>
      <c r="P336" s="4">
        <f>L336*I336</f>
        <v>1007.5</v>
      </c>
    </row>
    <row r="337" spans="2:16" ht="26.25" customHeight="1" x14ac:dyDescent="0.2">
      <c r="B337" s="9">
        <v>323</v>
      </c>
      <c r="C337" s="10">
        <v>6800</v>
      </c>
      <c r="D337" s="11"/>
      <c r="E337" s="12" t="s">
        <v>558</v>
      </c>
      <c r="F337" s="12"/>
      <c r="G337" s="13"/>
      <c r="H337" s="14"/>
      <c r="I337" s="20">
        <v>0.32</v>
      </c>
      <c r="J337" s="13" t="s">
        <v>11</v>
      </c>
      <c r="K337" s="16">
        <v>1600</v>
      </c>
      <c r="L337" s="114">
        <f>K337*125%</f>
        <v>2000</v>
      </c>
      <c r="M337" s="110"/>
      <c r="O337" s="4">
        <f>L337*K337</f>
        <v>3200000</v>
      </c>
      <c r="P337" s="4">
        <f>L337*I337</f>
        <v>640</v>
      </c>
    </row>
    <row r="338" spans="2:16" ht="26.25" customHeight="1" x14ac:dyDescent="0.2">
      <c r="B338" s="9">
        <v>324</v>
      </c>
      <c r="C338" s="10">
        <v>5276</v>
      </c>
      <c r="D338" s="11"/>
      <c r="E338" s="12" t="s">
        <v>559</v>
      </c>
      <c r="F338" s="12"/>
      <c r="G338" s="13"/>
      <c r="H338" s="14"/>
      <c r="I338" s="20">
        <v>0.31</v>
      </c>
      <c r="J338" s="13" t="s">
        <v>11</v>
      </c>
      <c r="K338" s="16">
        <v>1000</v>
      </c>
      <c r="L338" s="114">
        <f>K338*125%</f>
        <v>1250</v>
      </c>
      <c r="M338" s="110"/>
      <c r="O338" s="4">
        <f>L338*K338</f>
        <v>1250000</v>
      </c>
      <c r="P338" s="4">
        <f>L338*I338</f>
        <v>387.5</v>
      </c>
    </row>
    <row r="339" spans="2:16" ht="26.25" customHeight="1" x14ac:dyDescent="0.2">
      <c r="B339" s="5"/>
      <c r="C339" s="6"/>
      <c r="D339" s="6"/>
      <c r="E339" s="7" t="s">
        <v>560</v>
      </c>
      <c r="F339" s="7"/>
      <c r="G339" s="8"/>
      <c r="H339" s="8"/>
      <c r="I339" s="8"/>
      <c r="J339" s="8"/>
      <c r="K339" s="8"/>
      <c r="L339" s="114"/>
      <c r="M339" s="109"/>
      <c r="O339" s="4">
        <f>L339*K339</f>
        <v>0</v>
      </c>
      <c r="P339" s="4">
        <f>L339*I339</f>
        <v>0</v>
      </c>
    </row>
    <row r="340" spans="2:16" ht="26.25" customHeight="1" x14ac:dyDescent="0.2">
      <c r="B340" s="9">
        <v>325</v>
      </c>
      <c r="C340" s="10">
        <v>2396</v>
      </c>
      <c r="D340" s="11"/>
      <c r="E340" s="12" t="s">
        <v>561</v>
      </c>
      <c r="F340" s="12"/>
      <c r="G340" s="13" t="s">
        <v>562</v>
      </c>
      <c r="H340" s="14"/>
      <c r="I340" s="15">
        <v>1.6040000000000001</v>
      </c>
      <c r="J340" s="13" t="s">
        <v>11</v>
      </c>
      <c r="K340" s="22">
        <v>770</v>
      </c>
      <c r="L340" s="114">
        <f>K340*125%</f>
        <v>962.5</v>
      </c>
      <c r="M340" s="110"/>
      <c r="O340" s="4">
        <f>L340*K340</f>
        <v>741125</v>
      </c>
      <c r="P340" s="4">
        <f>L340*I340</f>
        <v>1543.8500000000001</v>
      </c>
    </row>
    <row r="341" spans="2:16" ht="26.25" customHeight="1" x14ac:dyDescent="0.2">
      <c r="B341" s="9">
        <v>326</v>
      </c>
      <c r="C341" s="10">
        <v>2617</v>
      </c>
      <c r="D341" s="11"/>
      <c r="E341" s="12" t="s">
        <v>563</v>
      </c>
      <c r="F341" s="12"/>
      <c r="G341" s="13" t="s">
        <v>564</v>
      </c>
      <c r="H341" s="14"/>
      <c r="I341" s="15">
        <v>5.6000000000000001E-2</v>
      </c>
      <c r="J341" s="13" t="s">
        <v>11</v>
      </c>
      <c r="K341" s="22">
        <v>40</v>
      </c>
      <c r="L341" s="114">
        <f>K341*125%</f>
        <v>50</v>
      </c>
      <c r="M341" s="110"/>
      <c r="O341" s="4">
        <f>L341*K341</f>
        <v>2000</v>
      </c>
      <c r="P341" s="4">
        <f>L341*I341</f>
        <v>2.8000000000000003</v>
      </c>
    </row>
    <row r="342" spans="2:16" ht="26.25" customHeight="1" x14ac:dyDescent="0.2">
      <c r="B342" s="9">
        <v>327</v>
      </c>
      <c r="C342" s="10">
        <v>2518</v>
      </c>
      <c r="D342" s="11"/>
      <c r="E342" s="12" t="s">
        <v>565</v>
      </c>
      <c r="F342" s="12"/>
      <c r="G342" s="33">
        <v>700</v>
      </c>
      <c r="H342" s="14"/>
      <c r="I342" s="18">
        <v>3.5</v>
      </c>
      <c r="J342" s="13" t="s">
        <v>11</v>
      </c>
      <c r="K342" s="16">
        <v>2800</v>
      </c>
      <c r="L342" s="114">
        <f>K342*125%</f>
        <v>3500</v>
      </c>
      <c r="M342" s="110"/>
      <c r="O342" s="4">
        <f>L342*K342</f>
        <v>9800000</v>
      </c>
      <c r="P342" s="4">
        <f>L342*I342</f>
        <v>12250</v>
      </c>
    </row>
    <row r="343" spans="2:16" ht="26.25" customHeight="1" x14ac:dyDescent="0.2">
      <c r="B343" s="9">
        <v>328</v>
      </c>
      <c r="C343" s="10">
        <v>1573</v>
      </c>
      <c r="D343" s="11"/>
      <c r="E343" s="12" t="s">
        <v>566</v>
      </c>
      <c r="F343" s="12"/>
      <c r="G343" s="13" t="s">
        <v>567</v>
      </c>
      <c r="H343" s="19" t="s">
        <v>25</v>
      </c>
      <c r="I343" s="13"/>
      <c r="J343" s="13" t="s">
        <v>11</v>
      </c>
      <c r="K343" s="16">
        <v>2250</v>
      </c>
      <c r="L343" s="114">
        <f>K343*125%</f>
        <v>2812.5</v>
      </c>
      <c r="M343" s="110"/>
      <c r="O343" s="4">
        <f>L343*K343</f>
        <v>6328125</v>
      </c>
      <c r="P343" s="4">
        <f>L343*I343</f>
        <v>0</v>
      </c>
    </row>
    <row r="344" spans="2:16" ht="26.25" customHeight="1" x14ac:dyDescent="0.2">
      <c r="B344" s="9">
        <v>329</v>
      </c>
      <c r="C344" s="10">
        <v>1572</v>
      </c>
      <c r="D344" s="11"/>
      <c r="E344" s="12" t="s">
        <v>568</v>
      </c>
      <c r="F344" s="12"/>
      <c r="G344" s="13" t="s">
        <v>569</v>
      </c>
      <c r="H344" s="19" t="s">
        <v>25</v>
      </c>
      <c r="I344" s="13"/>
      <c r="J344" s="13" t="s">
        <v>11</v>
      </c>
      <c r="K344" s="16">
        <v>2200</v>
      </c>
      <c r="L344" s="114">
        <f>K344*125%</f>
        <v>2750</v>
      </c>
      <c r="M344" s="110"/>
      <c r="O344" s="4">
        <f>L344*K344</f>
        <v>6050000</v>
      </c>
      <c r="P344" s="4">
        <f>L344*I344</f>
        <v>0</v>
      </c>
    </row>
    <row r="345" spans="2:16" ht="26.25" customHeight="1" x14ac:dyDescent="0.2">
      <c r="B345" s="9">
        <v>330</v>
      </c>
      <c r="C345" s="10">
        <v>7140</v>
      </c>
      <c r="D345" s="11"/>
      <c r="E345" s="12" t="s">
        <v>570</v>
      </c>
      <c r="F345" s="12"/>
      <c r="G345" s="34">
        <v>700</v>
      </c>
      <c r="H345" s="14"/>
      <c r="I345" s="18">
        <v>6.2</v>
      </c>
      <c r="J345" s="13" t="s">
        <v>11</v>
      </c>
      <c r="K345" s="16">
        <v>6700</v>
      </c>
      <c r="L345" s="114">
        <f>K345*125%</f>
        <v>8375</v>
      </c>
      <c r="M345" s="110"/>
      <c r="O345" s="4">
        <f>L345*K345</f>
        <v>56112500</v>
      </c>
      <c r="P345" s="4">
        <f>L345*I345</f>
        <v>51925</v>
      </c>
    </row>
    <row r="346" spans="2:16" ht="26.25" customHeight="1" x14ac:dyDescent="0.2">
      <c r="B346" s="9">
        <v>331</v>
      </c>
      <c r="C346" s="10">
        <v>7148</v>
      </c>
      <c r="D346" s="11"/>
      <c r="E346" s="12" t="s">
        <v>571</v>
      </c>
      <c r="F346" s="12"/>
      <c r="G346" s="35">
        <v>700</v>
      </c>
      <c r="H346" s="14"/>
      <c r="I346" s="13"/>
      <c r="J346" s="13" t="s">
        <v>11</v>
      </c>
      <c r="K346" s="16">
        <v>7600</v>
      </c>
      <c r="L346" s="114">
        <f>K346*125%</f>
        <v>9500</v>
      </c>
      <c r="M346" s="110"/>
      <c r="O346" s="4">
        <f>L346*K346</f>
        <v>72200000</v>
      </c>
      <c r="P346" s="4">
        <f>L346*I346</f>
        <v>0</v>
      </c>
    </row>
    <row r="347" spans="2:16" ht="26.25" customHeight="1" x14ac:dyDescent="0.2">
      <c r="B347" s="9">
        <v>332</v>
      </c>
      <c r="C347" s="10">
        <v>7141</v>
      </c>
      <c r="D347" s="11"/>
      <c r="E347" s="12" t="s">
        <v>572</v>
      </c>
      <c r="F347" s="12"/>
      <c r="G347" s="36">
        <v>700</v>
      </c>
      <c r="H347" s="14"/>
      <c r="I347" s="18">
        <v>7.8</v>
      </c>
      <c r="J347" s="13" t="s">
        <v>11</v>
      </c>
      <c r="K347" s="16">
        <v>5750</v>
      </c>
      <c r="L347" s="114">
        <f>K347*125%</f>
        <v>7187.5</v>
      </c>
      <c r="M347" s="110"/>
      <c r="O347" s="4">
        <f>L347*K347</f>
        <v>41328125</v>
      </c>
      <c r="P347" s="4">
        <f>L347*I347</f>
        <v>56062.5</v>
      </c>
    </row>
    <row r="348" spans="2:16" ht="26.25" customHeight="1" x14ac:dyDescent="0.2">
      <c r="B348" s="9">
        <v>333</v>
      </c>
      <c r="C348" s="10">
        <v>6859</v>
      </c>
      <c r="D348" s="11"/>
      <c r="E348" s="12" t="s">
        <v>573</v>
      </c>
      <c r="F348" s="12"/>
      <c r="G348" s="37">
        <v>700</v>
      </c>
      <c r="H348" s="14"/>
      <c r="I348" s="18">
        <v>9.3000000000000007</v>
      </c>
      <c r="J348" s="13" t="s">
        <v>11</v>
      </c>
      <c r="K348" s="16">
        <v>6100</v>
      </c>
      <c r="L348" s="114">
        <f>K348*125%</f>
        <v>7625</v>
      </c>
      <c r="M348" s="110"/>
      <c r="O348" s="4">
        <f>L348*K348</f>
        <v>46512500</v>
      </c>
      <c r="P348" s="4">
        <f>L348*I348</f>
        <v>70912.5</v>
      </c>
    </row>
    <row r="349" spans="2:16" ht="26.25" customHeight="1" x14ac:dyDescent="0.2">
      <c r="B349" s="9">
        <v>334</v>
      </c>
      <c r="C349" s="10">
        <v>2894</v>
      </c>
      <c r="D349" s="11"/>
      <c r="E349" s="12" t="s">
        <v>574</v>
      </c>
      <c r="F349" s="12"/>
      <c r="G349" s="13" t="s">
        <v>575</v>
      </c>
      <c r="H349" s="14"/>
      <c r="I349" s="15">
        <v>0.124</v>
      </c>
      <c r="J349" s="13" t="s">
        <v>11</v>
      </c>
      <c r="K349" s="22">
        <v>46</v>
      </c>
      <c r="L349" s="114">
        <f>K349*125%</f>
        <v>57.5</v>
      </c>
      <c r="M349" s="110"/>
      <c r="O349" s="4">
        <f>L349*K349</f>
        <v>2645</v>
      </c>
      <c r="P349" s="4">
        <f>L349*I349</f>
        <v>7.13</v>
      </c>
    </row>
    <row r="350" spans="2:16" ht="26.25" customHeight="1" x14ac:dyDescent="0.2">
      <c r="B350" s="9">
        <v>335</v>
      </c>
      <c r="C350" s="10">
        <v>6858</v>
      </c>
      <c r="D350" s="11"/>
      <c r="E350" s="12" t="s">
        <v>576</v>
      </c>
      <c r="F350" s="12"/>
      <c r="G350" s="38">
        <v>700</v>
      </c>
      <c r="H350" s="14"/>
      <c r="I350" s="18">
        <v>17.2</v>
      </c>
      <c r="J350" s="13" t="s">
        <v>11</v>
      </c>
      <c r="K350" s="16">
        <v>4700</v>
      </c>
      <c r="L350" s="114">
        <f>K350*125%</f>
        <v>5875</v>
      </c>
      <c r="M350" s="110"/>
      <c r="O350" s="4">
        <f>L350*K350</f>
        <v>27612500</v>
      </c>
      <c r="P350" s="4">
        <f>L350*I350</f>
        <v>101050</v>
      </c>
    </row>
    <row r="351" spans="2:16" ht="26.25" customHeight="1" x14ac:dyDescent="0.2">
      <c r="B351" s="9">
        <v>336</v>
      </c>
      <c r="C351" s="10">
        <v>1967</v>
      </c>
      <c r="D351" s="11"/>
      <c r="E351" s="12" t="s">
        <v>577</v>
      </c>
      <c r="F351" s="12"/>
      <c r="G351" s="39">
        <v>700</v>
      </c>
      <c r="H351" s="14"/>
      <c r="I351" s="21">
        <v>33</v>
      </c>
      <c r="J351" s="13" t="s">
        <v>11</v>
      </c>
      <c r="K351" s="16">
        <v>13300</v>
      </c>
      <c r="L351" s="114">
        <f>K351*125%</f>
        <v>16625</v>
      </c>
      <c r="M351" s="110"/>
      <c r="O351" s="4">
        <f>L351*K351</f>
        <v>221112500</v>
      </c>
      <c r="P351" s="4">
        <f>L351*I351</f>
        <v>548625</v>
      </c>
    </row>
    <row r="352" spans="2:16" ht="26.25" customHeight="1" x14ac:dyDescent="0.2">
      <c r="B352" s="9">
        <v>337</v>
      </c>
      <c r="C352" s="10">
        <v>6832</v>
      </c>
      <c r="D352" s="11"/>
      <c r="E352" s="12" t="s">
        <v>578</v>
      </c>
      <c r="F352" s="12"/>
      <c r="G352" s="40">
        <v>700</v>
      </c>
      <c r="H352" s="14"/>
      <c r="I352" s="18">
        <v>37.4</v>
      </c>
      <c r="J352" s="13" t="s">
        <v>11</v>
      </c>
      <c r="K352" s="16">
        <v>14900</v>
      </c>
      <c r="L352" s="114">
        <f>K352*125%</f>
        <v>18625</v>
      </c>
      <c r="M352" s="110"/>
      <c r="O352" s="4">
        <f>L352*K352</f>
        <v>277512500</v>
      </c>
      <c r="P352" s="4">
        <f>L352*I352</f>
        <v>696575</v>
      </c>
    </row>
    <row r="353" spans="2:16" ht="26.25" customHeight="1" x14ac:dyDescent="0.2">
      <c r="B353" s="9">
        <v>338</v>
      </c>
      <c r="C353" s="10">
        <v>3328</v>
      </c>
      <c r="D353" s="11"/>
      <c r="E353" s="12" t="s">
        <v>579</v>
      </c>
      <c r="F353" s="12"/>
      <c r="G353" s="41">
        <v>700</v>
      </c>
      <c r="H353" s="14"/>
      <c r="I353" s="20">
        <v>5.68</v>
      </c>
      <c r="J353" s="13" t="s">
        <v>11</v>
      </c>
      <c r="K353" s="16">
        <v>2750</v>
      </c>
      <c r="L353" s="114">
        <f>K353*125%</f>
        <v>3437.5</v>
      </c>
      <c r="M353" s="110"/>
      <c r="O353" s="4">
        <f>L353*K353</f>
        <v>9453125</v>
      </c>
      <c r="P353" s="4">
        <f>L353*I353</f>
        <v>19525</v>
      </c>
    </row>
    <row r="354" spans="2:16" ht="26.25" customHeight="1" x14ac:dyDescent="0.2">
      <c r="B354" s="9">
        <v>339</v>
      </c>
      <c r="C354" s="10">
        <v>2966</v>
      </c>
      <c r="D354" s="11"/>
      <c r="E354" s="12" t="s">
        <v>580</v>
      </c>
      <c r="F354" s="12"/>
      <c r="G354" s="42">
        <v>700</v>
      </c>
      <c r="H354" s="14"/>
      <c r="I354" s="20">
        <v>4.76</v>
      </c>
      <c r="J354" s="13" t="s">
        <v>11</v>
      </c>
      <c r="K354" s="16">
        <v>1500</v>
      </c>
      <c r="L354" s="114">
        <f>K354*125%</f>
        <v>1875</v>
      </c>
      <c r="M354" s="110"/>
      <c r="O354" s="4">
        <f>L354*K354</f>
        <v>2812500</v>
      </c>
      <c r="P354" s="4">
        <f>L354*I354</f>
        <v>8925</v>
      </c>
    </row>
    <row r="355" spans="2:16" ht="26.25" customHeight="1" x14ac:dyDescent="0.2">
      <c r="B355" s="9">
        <v>340</v>
      </c>
      <c r="C355" s="10">
        <v>6965</v>
      </c>
      <c r="D355" s="11"/>
      <c r="E355" s="12" t="s">
        <v>581</v>
      </c>
      <c r="F355" s="12"/>
      <c r="G355" s="43">
        <v>744</v>
      </c>
      <c r="H355" s="14"/>
      <c r="I355" s="18">
        <v>4.9000000000000004</v>
      </c>
      <c r="J355" s="13" t="s">
        <v>11</v>
      </c>
      <c r="K355" s="16">
        <v>5000</v>
      </c>
      <c r="L355" s="114">
        <f>K355*125%</f>
        <v>6250</v>
      </c>
      <c r="M355" s="110"/>
      <c r="O355" s="4">
        <f>L355*K355</f>
        <v>31250000</v>
      </c>
      <c r="P355" s="4">
        <f>L355*I355</f>
        <v>30625.000000000004</v>
      </c>
    </row>
    <row r="356" spans="2:16" ht="26.25" customHeight="1" x14ac:dyDescent="0.2">
      <c r="B356" s="9">
        <v>341</v>
      </c>
      <c r="C356" s="10">
        <v>7145</v>
      </c>
      <c r="D356" s="11"/>
      <c r="E356" s="12" t="s">
        <v>582</v>
      </c>
      <c r="F356" s="12"/>
      <c r="G356" s="13" t="s">
        <v>583</v>
      </c>
      <c r="H356" s="14"/>
      <c r="I356" s="13"/>
      <c r="J356" s="13" t="s">
        <v>11</v>
      </c>
      <c r="K356" s="16">
        <v>1300</v>
      </c>
      <c r="L356" s="114">
        <f>K356*125%</f>
        <v>1625</v>
      </c>
      <c r="M356" s="110"/>
      <c r="O356" s="4">
        <f>L356*K356</f>
        <v>2112500</v>
      </c>
      <c r="P356" s="4">
        <f>L356*I356</f>
        <v>0</v>
      </c>
    </row>
    <row r="357" spans="2:16" ht="26.25" customHeight="1" x14ac:dyDescent="0.2">
      <c r="B357" s="9">
        <v>342</v>
      </c>
      <c r="C357" s="10">
        <v>6451</v>
      </c>
      <c r="D357" s="11"/>
      <c r="E357" s="12" t="s">
        <v>584</v>
      </c>
      <c r="F357" s="12"/>
      <c r="G357" s="13" t="s">
        <v>585</v>
      </c>
      <c r="H357" s="14"/>
      <c r="I357" s="18">
        <v>7.9</v>
      </c>
      <c r="J357" s="13" t="s">
        <v>11</v>
      </c>
      <c r="K357" s="16">
        <v>2900</v>
      </c>
      <c r="L357" s="114">
        <f>K357*125%</f>
        <v>3625</v>
      </c>
      <c r="M357" s="110"/>
      <c r="O357" s="4">
        <f>L357*K357</f>
        <v>10512500</v>
      </c>
      <c r="P357" s="4">
        <f>L357*I357</f>
        <v>28637.5</v>
      </c>
    </row>
    <row r="358" spans="2:16" ht="26.25" customHeight="1" x14ac:dyDescent="0.2">
      <c r="B358" s="9">
        <v>343</v>
      </c>
      <c r="C358" s="10">
        <v>2570</v>
      </c>
      <c r="D358" s="11"/>
      <c r="E358" s="12" t="s">
        <v>586</v>
      </c>
      <c r="F358" s="12"/>
      <c r="G358" s="44">
        <v>700</v>
      </c>
      <c r="H358" s="14"/>
      <c r="I358" s="18">
        <v>1.8</v>
      </c>
      <c r="J358" s="13" t="s">
        <v>11</v>
      </c>
      <c r="K358" s="22">
        <v>580</v>
      </c>
      <c r="L358" s="114">
        <f>K358*125%</f>
        <v>725</v>
      </c>
      <c r="M358" s="110"/>
      <c r="O358" s="4">
        <f>L358*K358</f>
        <v>420500</v>
      </c>
      <c r="P358" s="4">
        <f>L358*I358</f>
        <v>1305</v>
      </c>
    </row>
    <row r="359" spans="2:16" ht="26.25" customHeight="1" x14ac:dyDescent="0.2">
      <c r="B359" s="9">
        <v>344</v>
      </c>
      <c r="C359" s="10">
        <v>2569</v>
      </c>
      <c r="D359" s="11"/>
      <c r="E359" s="12" t="s">
        <v>587</v>
      </c>
      <c r="F359" s="12"/>
      <c r="G359" s="45">
        <v>700</v>
      </c>
      <c r="H359" s="19" t="s">
        <v>25</v>
      </c>
      <c r="I359" s="18">
        <v>6.4</v>
      </c>
      <c r="J359" s="13" t="s">
        <v>11</v>
      </c>
      <c r="K359" s="16">
        <v>3500</v>
      </c>
      <c r="L359" s="114">
        <f>K359*125%</f>
        <v>4375</v>
      </c>
      <c r="M359" s="110"/>
      <c r="O359" s="4">
        <f>L359*K359</f>
        <v>15312500</v>
      </c>
      <c r="P359" s="4">
        <f>L359*I359</f>
        <v>28000</v>
      </c>
    </row>
    <row r="360" spans="2:16" ht="26.25" customHeight="1" x14ac:dyDescent="0.2">
      <c r="B360" s="9">
        <v>345</v>
      </c>
      <c r="C360" s="10">
        <v>6110</v>
      </c>
      <c r="D360" s="11"/>
      <c r="E360" s="12" t="s">
        <v>588</v>
      </c>
      <c r="F360" s="12"/>
      <c r="G360" s="46">
        <v>240</v>
      </c>
      <c r="H360" s="14"/>
      <c r="I360" s="18">
        <v>0.8</v>
      </c>
      <c r="J360" s="13" t="s">
        <v>11</v>
      </c>
      <c r="K360" s="22">
        <v>750</v>
      </c>
      <c r="L360" s="114">
        <f>K360*125%</f>
        <v>937.5</v>
      </c>
      <c r="M360" s="110"/>
      <c r="O360" s="4">
        <f>L360*K360</f>
        <v>703125</v>
      </c>
      <c r="P360" s="4">
        <f>L360*I360</f>
        <v>750</v>
      </c>
    </row>
    <row r="361" spans="2:16" ht="26.25" customHeight="1" x14ac:dyDescent="0.2">
      <c r="B361" s="9">
        <v>346</v>
      </c>
      <c r="C361" s="10">
        <v>3545</v>
      </c>
      <c r="D361" s="11"/>
      <c r="E361" s="12" t="s">
        <v>589</v>
      </c>
      <c r="F361" s="12"/>
      <c r="G361" s="13" t="s">
        <v>590</v>
      </c>
      <c r="H361" s="14"/>
      <c r="I361" s="15">
        <v>0.109</v>
      </c>
      <c r="J361" s="13" t="s">
        <v>11</v>
      </c>
      <c r="K361" s="22">
        <v>38</v>
      </c>
      <c r="L361" s="114">
        <f>K361*125%</f>
        <v>47.5</v>
      </c>
      <c r="M361" s="110"/>
      <c r="O361" s="4">
        <f>L361*K361</f>
        <v>1805</v>
      </c>
      <c r="P361" s="4">
        <f>L361*I361</f>
        <v>5.1775000000000002</v>
      </c>
    </row>
    <row r="362" spans="2:16" ht="26.25" customHeight="1" x14ac:dyDescent="0.2">
      <c r="B362" s="9">
        <v>347</v>
      </c>
      <c r="C362" s="10">
        <v>6962</v>
      </c>
      <c r="D362" s="11"/>
      <c r="E362" s="12" t="s">
        <v>591</v>
      </c>
      <c r="F362" s="12"/>
      <c r="G362" s="47">
        <v>700</v>
      </c>
      <c r="H362" s="14"/>
      <c r="I362" s="18">
        <v>5.4</v>
      </c>
      <c r="J362" s="13" t="s">
        <v>11</v>
      </c>
      <c r="K362" s="16">
        <v>4850</v>
      </c>
      <c r="L362" s="114">
        <f>K362*125%</f>
        <v>6062.5</v>
      </c>
      <c r="M362" s="110"/>
      <c r="O362" s="4">
        <f>L362*K362</f>
        <v>29403125</v>
      </c>
      <c r="P362" s="4">
        <f>L362*I362</f>
        <v>32737.500000000004</v>
      </c>
    </row>
    <row r="363" spans="2:16" ht="26.25" customHeight="1" x14ac:dyDescent="0.2">
      <c r="B363" s="9">
        <v>348</v>
      </c>
      <c r="C363" s="10">
        <v>6971</v>
      </c>
      <c r="D363" s="11"/>
      <c r="E363" s="12" t="s">
        <v>592</v>
      </c>
      <c r="F363" s="12"/>
      <c r="G363" s="48">
        <v>744</v>
      </c>
      <c r="H363" s="14"/>
      <c r="I363" s="20">
        <v>0.55000000000000004</v>
      </c>
      <c r="J363" s="13" t="s">
        <v>11</v>
      </c>
      <c r="K363" s="16">
        <v>1060</v>
      </c>
      <c r="L363" s="114">
        <f>K363*125%</f>
        <v>1325</v>
      </c>
      <c r="M363" s="110"/>
      <c r="O363" s="4">
        <f>L363*K363</f>
        <v>1404500</v>
      </c>
      <c r="P363" s="4">
        <f>L363*I363</f>
        <v>728.75000000000011</v>
      </c>
    </row>
    <row r="364" spans="2:16" ht="26.25" customHeight="1" x14ac:dyDescent="0.2">
      <c r="B364" s="9">
        <v>349</v>
      </c>
      <c r="C364" s="10">
        <v>6857</v>
      </c>
      <c r="D364" s="11"/>
      <c r="E364" s="12" t="s">
        <v>593</v>
      </c>
      <c r="F364" s="12"/>
      <c r="G364" s="49">
        <v>700</v>
      </c>
      <c r="H364" s="14"/>
      <c r="I364" s="18">
        <v>0.6</v>
      </c>
      <c r="J364" s="13" t="s">
        <v>11</v>
      </c>
      <c r="K364" s="22">
        <v>420</v>
      </c>
      <c r="L364" s="114">
        <f>K364*125%</f>
        <v>525</v>
      </c>
      <c r="M364" s="110"/>
      <c r="O364" s="4">
        <f>L364*K364</f>
        <v>220500</v>
      </c>
      <c r="P364" s="4">
        <f>L364*I364</f>
        <v>315</v>
      </c>
    </row>
    <row r="365" spans="2:16" ht="26.25" customHeight="1" x14ac:dyDescent="0.2">
      <c r="B365" s="9">
        <v>350</v>
      </c>
      <c r="C365" s="10">
        <v>6856</v>
      </c>
      <c r="D365" s="11"/>
      <c r="E365" s="12" t="s">
        <v>594</v>
      </c>
      <c r="F365" s="12"/>
      <c r="G365" s="50">
        <v>700</v>
      </c>
      <c r="H365" s="14"/>
      <c r="I365" s="20">
        <v>0.53</v>
      </c>
      <c r="J365" s="13" t="s">
        <v>11</v>
      </c>
      <c r="K365" s="22">
        <v>420</v>
      </c>
      <c r="L365" s="114">
        <f>K365*125%</f>
        <v>525</v>
      </c>
      <c r="M365" s="110"/>
      <c r="O365" s="4">
        <f>L365*K365</f>
        <v>220500</v>
      </c>
      <c r="P365" s="4">
        <f>L365*I365</f>
        <v>278.25</v>
      </c>
    </row>
    <row r="366" spans="2:16" ht="26.25" customHeight="1" x14ac:dyDescent="0.2">
      <c r="B366" s="9">
        <v>351</v>
      </c>
      <c r="C366" s="10">
        <v>1589</v>
      </c>
      <c r="D366" s="11"/>
      <c r="E366" s="12" t="s">
        <v>595</v>
      </c>
      <c r="F366" s="12"/>
      <c r="G366" s="13" t="s">
        <v>596</v>
      </c>
      <c r="H366" s="14"/>
      <c r="I366" s="18">
        <v>5.5</v>
      </c>
      <c r="J366" s="13" t="s">
        <v>11</v>
      </c>
      <c r="K366" s="16">
        <v>2000</v>
      </c>
      <c r="L366" s="114">
        <f>K366*125%</f>
        <v>2500</v>
      </c>
      <c r="M366" s="110"/>
      <c r="O366" s="4">
        <f>L366*K366</f>
        <v>5000000</v>
      </c>
      <c r="P366" s="4">
        <f>L366*I366</f>
        <v>13750</v>
      </c>
    </row>
    <row r="367" spans="2:16" ht="26.25" customHeight="1" x14ac:dyDescent="0.2">
      <c r="B367" s="9">
        <v>352</v>
      </c>
      <c r="C367" s="10">
        <v>7105</v>
      </c>
      <c r="D367" s="11"/>
      <c r="E367" s="12" t="s">
        <v>597</v>
      </c>
      <c r="F367" s="12"/>
      <c r="G367" s="13" t="s">
        <v>598</v>
      </c>
      <c r="H367" s="14"/>
      <c r="I367" s="20">
        <v>0.35</v>
      </c>
      <c r="J367" s="13" t="s">
        <v>115</v>
      </c>
      <c r="K367" s="22">
        <v>560</v>
      </c>
      <c r="L367" s="114">
        <f>K367*125%</f>
        <v>700</v>
      </c>
      <c r="M367" s="110"/>
      <c r="O367" s="4">
        <f>L367*K367</f>
        <v>392000</v>
      </c>
      <c r="P367" s="4">
        <f>L367*I367</f>
        <v>244.99999999999997</v>
      </c>
    </row>
    <row r="368" spans="2:16" ht="26.25" customHeight="1" x14ac:dyDescent="0.2">
      <c r="B368" s="9">
        <v>353</v>
      </c>
      <c r="C368" s="10">
        <v>6112</v>
      </c>
      <c r="D368" s="11"/>
      <c r="E368" s="12" t="s">
        <v>599</v>
      </c>
      <c r="F368" s="12"/>
      <c r="G368" s="13" t="s">
        <v>600</v>
      </c>
      <c r="H368" s="14"/>
      <c r="I368" s="18">
        <v>0.8</v>
      </c>
      <c r="J368" s="13" t="s">
        <v>11</v>
      </c>
      <c r="K368" s="22">
        <v>490</v>
      </c>
      <c r="L368" s="114">
        <f>K368*125%</f>
        <v>612.5</v>
      </c>
      <c r="M368" s="110"/>
      <c r="O368" s="4">
        <f>L368*K368</f>
        <v>300125</v>
      </c>
      <c r="P368" s="4">
        <f>L368*I368</f>
        <v>490</v>
      </c>
    </row>
    <row r="369" spans="2:16" ht="26.25" customHeight="1" x14ac:dyDescent="0.2">
      <c r="B369" s="9">
        <v>354</v>
      </c>
      <c r="C369" s="10">
        <v>7144</v>
      </c>
      <c r="D369" s="11"/>
      <c r="E369" s="12" t="s">
        <v>601</v>
      </c>
      <c r="F369" s="12"/>
      <c r="G369" s="13" t="s">
        <v>602</v>
      </c>
      <c r="H369" s="19" t="s">
        <v>25</v>
      </c>
      <c r="I369" s="20">
        <v>0.75</v>
      </c>
      <c r="J369" s="13" t="s">
        <v>11</v>
      </c>
      <c r="K369" s="16">
        <v>1250</v>
      </c>
      <c r="L369" s="114">
        <f>K369*125%</f>
        <v>1562.5</v>
      </c>
      <c r="M369" s="110"/>
      <c r="O369" s="4">
        <f>L369*K369</f>
        <v>1953125</v>
      </c>
      <c r="P369" s="4">
        <f>L369*I369</f>
        <v>1171.875</v>
      </c>
    </row>
    <row r="370" spans="2:16" ht="26.25" customHeight="1" x14ac:dyDescent="0.2">
      <c r="B370" s="9">
        <v>355</v>
      </c>
      <c r="C370" s="10">
        <v>895</v>
      </c>
      <c r="D370" s="11"/>
      <c r="E370" s="12" t="s">
        <v>603</v>
      </c>
      <c r="F370" s="12"/>
      <c r="G370" s="13" t="s">
        <v>604</v>
      </c>
      <c r="H370" s="14"/>
      <c r="I370" s="20">
        <v>13.06</v>
      </c>
      <c r="J370" s="13" t="s">
        <v>11</v>
      </c>
      <c r="K370" s="16">
        <v>8000</v>
      </c>
      <c r="L370" s="114">
        <f>K370*125%</f>
        <v>10000</v>
      </c>
      <c r="M370" s="110"/>
      <c r="O370" s="4">
        <f>L370*K370</f>
        <v>80000000</v>
      </c>
      <c r="P370" s="4">
        <f>L370*I370</f>
        <v>130600</v>
      </c>
    </row>
    <row r="371" spans="2:16" ht="26.25" customHeight="1" x14ac:dyDescent="0.2">
      <c r="B371" s="9">
        <v>356</v>
      </c>
      <c r="C371" s="10">
        <v>530</v>
      </c>
      <c r="D371" s="11"/>
      <c r="E371" s="12" t="s">
        <v>605</v>
      </c>
      <c r="F371" s="12"/>
      <c r="G371" s="13" t="s">
        <v>606</v>
      </c>
      <c r="H371" s="14"/>
      <c r="I371" s="18">
        <v>5.0999999999999996</v>
      </c>
      <c r="J371" s="13" t="s">
        <v>11</v>
      </c>
      <c r="K371" s="16">
        <v>1750</v>
      </c>
      <c r="L371" s="114">
        <f>K371*125%</f>
        <v>2187.5</v>
      </c>
      <c r="M371" s="110"/>
      <c r="O371" s="4">
        <f>L371*K371</f>
        <v>3828125</v>
      </c>
      <c r="P371" s="4">
        <f>L371*I371</f>
        <v>11156.25</v>
      </c>
    </row>
    <row r="372" spans="2:16" ht="26.25" customHeight="1" x14ac:dyDescent="0.2">
      <c r="B372" s="9">
        <v>357</v>
      </c>
      <c r="C372" s="10">
        <v>3011</v>
      </c>
      <c r="D372" s="11"/>
      <c r="E372" s="12" t="s">
        <v>607</v>
      </c>
      <c r="F372" s="12"/>
      <c r="G372" s="13" t="s">
        <v>608</v>
      </c>
      <c r="H372" s="14"/>
      <c r="I372" s="20">
        <v>2.39</v>
      </c>
      <c r="J372" s="13" t="s">
        <v>11</v>
      </c>
      <c r="K372" s="22">
        <v>780</v>
      </c>
      <c r="L372" s="114">
        <f>K372*125%</f>
        <v>975</v>
      </c>
      <c r="M372" s="110"/>
      <c r="O372" s="4">
        <f>L372*K372</f>
        <v>760500</v>
      </c>
      <c r="P372" s="4">
        <f>L372*I372</f>
        <v>2330.25</v>
      </c>
    </row>
    <row r="373" spans="2:16" ht="26.25" customHeight="1" x14ac:dyDescent="0.2">
      <c r="B373" s="9">
        <v>358</v>
      </c>
      <c r="C373" s="10">
        <v>7389</v>
      </c>
      <c r="D373" s="11"/>
      <c r="E373" s="12" t="s">
        <v>609</v>
      </c>
      <c r="F373" s="12"/>
      <c r="G373" s="13"/>
      <c r="H373" s="19" t="s">
        <v>25</v>
      </c>
      <c r="I373" s="13"/>
      <c r="J373" s="13" t="s">
        <v>11</v>
      </c>
      <c r="K373" s="22">
        <v>800</v>
      </c>
      <c r="L373" s="114">
        <f>K373*125%</f>
        <v>1000</v>
      </c>
      <c r="M373" s="110"/>
      <c r="O373" s="4">
        <f>L373*K373</f>
        <v>800000</v>
      </c>
      <c r="P373" s="4">
        <f>L373*I373</f>
        <v>0</v>
      </c>
    </row>
    <row r="374" spans="2:16" ht="26.25" customHeight="1" x14ac:dyDescent="0.2">
      <c r="B374" s="9">
        <v>359</v>
      </c>
      <c r="C374" s="10">
        <v>7388</v>
      </c>
      <c r="D374" s="11"/>
      <c r="E374" s="12" t="s">
        <v>610</v>
      </c>
      <c r="F374" s="12"/>
      <c r="G374" s="13"/>
      <c r="H374" s="19" t="s">
        <v>25</v>
      </c>
      <c r="I374" s="13"/>
      <c r="J374" s="13" t="s">
        <v>11</v>
      </c>
      <c r="K374" s="16">
        <v>2400</v>
      </c>
      <c r="L374" s="114">
        <f>K374*125%</f>
        <v>3000</v>
      </c>
      <c r="M374" s="110"/>
      <c r="O374" s="4">
        <f>L374*K374</f>
        <v>7200000</v>
      </c>
      <c r="P374" s="4">
        <f>L374*I374</f>
        <v>0</v>
      </c>
    </row>
    <row r="375" spans="2:16" ht="26.25" customHeight="1" x14ac:dyDescent="0.2">
      <c r="B375" s="9">
        <v>360</v>
      </c>
      <c r="C375" s="10">
        <v>6453</v>
      </c>
      <c r="D375" s="11"/>
      <c r="E375" s="12" t="s">
        <v>611</v>
      </c>
      <c r="F375" s="12"/>
      <c r="G375" s="51">
        <v>700</v>
      </c>
      <c r="H375" s="19" t="s">
        <v>25</v>
      </c>
      <c r="I375" s="18">
        <v>11.6</v>
      </c>
      <c r="J375" s="13" t="s">
        <v>11</v>
      </c>
      <c r="K375" s="16">
        <v>8000</v>
      </c>
      <c r="L375" s="114">
        <f>K375*125%</f>
        <v>10000</v>
      </c>
      <c r="M375" s="110"/>
      <c r="O375" s="4">
        <f>L375*K375</f>
        <v>80000000</v>
      </c>
      <c r="P375" s="4">
        <f>L375*I375</f>
        <v>116000</v>
      </c>
    </row>
    <row r="376" spans="2:16" ht="26.25" customHeight="1" x14ac:dyDescent="0.2">
      <c r="B376" s="9">
        <v>361</v>
      </c>
      <c r="C376" s="10">
        <v>7143</v>
      </c>
      <c r="D376" s="11"/>
      <c r="E376" s="12" t="s">
        <v>612</v>
      </c>
      <c r="F376" s="12"/>
      <c r="G376" s="52">
        <v>700</v>
      </c>
      <c r="H376" s="14"/>
      <c r="I376" s="18">
        <v>13.5</v>
      </c>
      <c r="J376" s="13" t="s">
        <v>11</v>
      </c>
      <c r="K376" s="16">
        <v>8500</v>
      </c>
      <c r="L376" s="114">
        <f>K376*125%</f>
        <v>10625</v>
      </c>
      <c r="M376" s="110"/>
      <c r="O376" s="4">
        <f>L376*K376</f>
        <v>90312500</v>
      </c>
      <c r="P376" s="4">
        <f>L376*I376</f>
        <v>143437.5</v>
      </c>
    </row>
    <row r="377" spans="2:16" ht="26.25" customHeight="1" x14ac:dyDescent="0.2">
      <c r="B377" s="9">
        <v>362</v>
      </c>
      <c r="C377" s="10">
        <v>7157</v>
      </c>
      <c r="D377" s="11"/>
      <c r="E377" s="12" t="s">
        <v>613</v>
      </c>
      <c r="F377" s="12"/>
      <c r="G377" s="13" t="s">
        <v>614</v>
      </c>
      <c r="H377" s="14"/>
      <c r="I377" s="13"/>
      <c r="J377" s="13" t="s">
        <v>11</v>
      </c>
      <c r="K377" s="16">
        <v>1200</v>
      </c>
      <c r="L377" s="114">
        <f>K377*125%</f>
        <v>1500</v>
      </c>
      <c r="M377" s="110"/>
      <c r="O377" s="4">
        <f>L377*K377</f>
        <v>1800000</v>
      </c>
      <c r="P377" s="4">
        <f>L377*I377</f>
        <v>0</v>
      </c>
    </row>
    <row r="378" spans="2:16" ht="26.25" customHeight="1" x14ac:dyDescent="0.2">
      <c r="B378" s="9">
        <v>363</v>
      </c>
      <c r="C378" s="10">
        <v>7158</v>
      </c>
      <c r="D378" s="11"/>
      <c r="E378" s="12" t="s">
        <v>615</v>
      </c>
      <c r="F378" s="12"/>
      <c r="G378" s="53">
        <v>700</v>
      </c>
      <c r="H378" s="14"/>
      <c r="I378" s="18">
        <v>2.7</v>
      </c>
      <c r="J378" s="13" t="s">
        <v>11</v>
      </c>
      <c r="K378" s="16">
        <v>2700</v>
      </c>
      <c r="L378" s="114">
        <f>K378*125%</f>
        <v>3375</v>
      </c>
      <c r="M378" s="110"/>
      <c r="O378" s="4">
        <f>L378*K378</f>
        <v>9112500</v>
      </c>
      <c r="P378" s="4">
        <f>L378*I378</f>
        <v>9112.5</v>
      </c>
    </row>
    <row r="379" spans="2:16" ht="26.25" customHeight="1" x14ac:dyDescent="0.2">
      <c r="B379" s="9">
        <v>364</v>
      </c>
      <c r="C379" s="10">
        <v>6964</v>
      </c>
      <c r="D379" s="11"/>
      <c r="E379" s="12" t="s">
        <v>616</v>
      </c>
      <c r="F379" s="12"/>
      <c r="G379" s="13" t="s">
        <v>617</v>
      </c>
      <c r="H379" s="14"/>
      <c r="I379" s="18">
        <v>4.5999999999999996</v>
      </c>
      <c r="J379" s="13" t="s">
        <v>11</v>
      </c>
      <c r="K379" s="16">
        <v>3700</v>
      </c>
      <c r="L379" s="114">
        <f>K379*125%</f>
        <v>4625</v>
      </c>
      <c r="M379" s="110"/>
      <c r="O379" s="4">
        <f>L379*K379</f>
        <v>17112500</v>
      </c>
      <c r="P379" s="4">
        <f>L379*I379</f>
        <v>21275</v>
      </c>
    </row>
    <row r="380" spans="2:16" ht="26.25" customHeight="1" x14ac:dyDescent="0.2">
      <c r="B380" s="9">
        <v>365</v>
      </c>
      <c r="C380" s="10">
        <v>2579</v>
      </c>
      <c r="D380" s="11"/>
      <c r="E380" s="12" t="s">
        <v>618</v>
      </c>
      <c r="F380" s="12"/>
      <c r="G380" s="54">
        <v>700</v>
      </c>
      <c r="H380" s="14"/>
      <c r="I380" s="20">
        <v>0.26</v>
      </c>
      <c r="J380" s="13" t="s">
        <v>11</v>
      </c>
      <c r="K380" s="22">
        <v>370</v>
      </c>
      <c r="L380" s="114">
        <f>K380*125%</f>
        <v>462.5</v>
      </c>
      <c r="M380" s="110"/>
      <c r="O380" s="4">
        <f>L380*K380</f>
        <v>171125</v>
      </c>
      <c r="P380" s="4">
        <f>L380*I380</f>
        <v>120.25</v>
      </c>
    </row>
    <row r="381" spans="2:16" ht="26.25" customHeight="1" x14ac:dyDescent="0.2">
      <c r="B381" s="9">
        <v>366</v>
      </c>
      <c r="C381" s="10">
        <v>2580</v>
      </c>
      <c r="D381" s="11"/>
      <c r="E381" s="12" t="s">
        <v>619</v>
      </c>
      <c r="F381" s="12"/>
      <c r="G381" s="55">
        <v>700</v>
      </c>
      <c r="H381" s="14"/>
      <c r="I381" s="20">
        <v>0.23</v>
      </c>
      <c r="J381" s="13" t="s">
        <v>11</v>
      </c>
      <c r="K381" s="22">
        <v>370</v>
      </c>
      <c r="L381" s="114">
        <f>K381*125%</f>
        <v>462.5</v>
      </c>
      <c r="M381" s="110"/>
      <c r="O381" s="4">
        <f>L381*K381</f>
        <v>171125</v>
      </c>
      <c r="P381" s="4">
        <f>L381*I381</f>
        <v>106.375</v>
      </c>
    </row>
    <row r="382" spans="2:16" ht="26.25" customHeight="1" x14ac:dyDescent="0.2">
      <c r="B382" s="9">
        <v>367</v>
      </c>
      <c r="C382" s="10">
        <v>6825</v>
      </c>
      <c r="D382" s="11"/>
      <c r="E382" s="12" t="s">
        <v>620</v>
      </c>
      <c r="F382" s="12"/>
      <c r="G382" s="13" t="s">
        <v>621</v>
      </c>
      <c r="H382" s="14"/>
      <c r="I382" s="18">
        <v>1.6</v>
      </c>
      <c r="J382" s="13" t="s">
        <v>11</v>
      </c>
      <c r="K382" s="22">
        <v>450</v>
      </c>
      <c r="L382" s="114">
        <f>K382*125%</f>
        <v>562.5</v>
      </c>
      <c r="M382" s="110"/>
      <c r="O382" s="4">
        <f>L382*K382</f>
        <v>253125</v>
      </c>
      <c r="P382" s="4">
        <f>L382*I382</f>
        <v>900</v>
      </c>
    </row>
    <row r="383" spans="2:16" ht="26.25" customHeight="1" x14ac:dyDescent="0.2">
      <c r="B383" s="9">
        <v>368</v>
      </c>
      <c r="C383" s="10">
        <v>6842</v>
      </c>
      <c r="D383" s="11"/>
      <c r="E383" s="12" t="s">
        <v>622</v>
      </c>
      <c r="F383" s="12"/>
      <c r="G383" s="13" t="s">
        <v>623</v>
      </c>
      <c r="H383" s="14"/>
      <c r="I383" s="18">
        <v>11.6</v>
      </c>
      <c r="J383" s="13" t="s">
        <v>11</v>
      </c>
      <c r="K383" s="16">
        <v>4000</v>
      </c>
      <c r="L383" s="114">
        <f>K383*125%</f>
        <v>5000</v>
      </c>
      <c r="M383" s="110"/>
      <c r="O383" s="4">
        <f>L383*K383</f>
        <v>20000000</v>
      </c>
      <c r="P383" s="4">
        <f>L383*I383</f>
        <v>58000</v>
      </c>
    </row>
    <row r="384" spans="2:16" ht="26.25" customHeight="1" x14ac:dyDescent="0.2">
      <c r="B384" s="9">
        <v>369</v>
      </c>
      <c r="C384" s="10">
        <v>5120</v>
      </c>
      <c r="D384" s="11"/>
      <c r="E384" s="12" t="s">
        <v>624</v>
      </c>
      <c r="F384" s="12"/>
      <c r="G384" s="13" t="s">
        <v>625</v>
      </c>
      <c r="H384" s="14"/>
      <c r="I384" s="18">
        <v>13.2</v>
      </c>
      <c r="J384" s="13" t="s">
        <v>11</v>
      </c>
      <c r="K384" s="16">
        <v>3860</v>
      </c>
      <c r="L384" s="114">
        <f>K384*125%</f>
        <v>4825</v>
      </c>
      <c r="M384" s="110"/>
      <c r="O384" s="4">
        <f>L384*K384</f>
        <v>18624500</v>
      </c>
      <c r="P384" s="4">
        <f>L384*I384</f>
        <v>63690</v>
      </c>
    </row>
    <row r="385" spans="2:16" ht="26.25" customHeight="1" x14ac:dyDescent="0.2">
      <c r="B385" s="9">
        <v>370</v>
      </c>
      <c r="C385" s="10">
        <v>532</v>
      </c>
      <c r="D385" s="11"/>
      <c r="E385" s="12" t="s">
        <v>626</v>
      </c>
      <c r="F385" s="12"/>
      <c r="G385" s="13" t="s">
        <v>627</v>
      </c>
      <c r="H385" s="14"/>
      <c r="I385" s="18">
        <v>7.4</v>
      </c>
      <c r="J385" s="13" t="s">
        <v>11</v>
      </c>
      <c r="K385" s="16">
        <v>2340</v>
      </c>
      <c r="L385" s="114">
        <f>K385*125%</f>
        <v>2925</v>
      </c>
      <c r="M385" s="110"/>
      <c r="O385" s="4">
        <f>L385*K385</f>
        <v>6844500</v>
      </c>
      <c r="P385" s="4">
        <f>L385*I385</f>
        <v>21645</v>
      </c>
    </row>
    <row r="386" spans="2:16" ht="26.25" customHeight="1" x14ac:dyDescent="0.2">
      <c r="B386" s="9">
        <v>371</v>
      </c>
      <c r="C386" s="10">
        <v>2193</v>
      </c>
      <c r="D386" s="11"/>
      <c r="E386" s="12" t="s">
        <v>628</v>
      </c>
      <c r="F386" s="12"/>
      <c r="G386" s="13" t="s">
        <v>629</v>
      </c>
      <c r="H386" s="14"/>
      <c r="I386" s="18">
        <v>9.1999999999999993</v>
      </c>
      <c r="J386" s="13" t="s">
        <v>11</v>
      </c>
      <c r="K386" s="16">
        <v>3500</v>
      </c>
      <c r="L386" s="114">
        <f>K386*125%</f>
        <v>4375</v>
      </c>
      <c r="M386" s="110"/>
      <c r="O386" s="4">
        <f>L386*K386</f>
        <v>15312500</v>
      </c>
      <c r="P386" s="4">
        <f>L386*I386</f>
        <v>40250</v>
      </c>
    </row>
    <row r="387" spans="2:16" ht="26.25" customHeight="1" x14ac:dyDescent="0.2">
      <c r="B387" s="9">
        <v>372</v>
      </c>
      <c r="C387" s="10">
        <v>2720</v>
      </c>
      <c r="D387" s="11"/>
      <c r="E387" s="12" t="s">
        <v>630</v>
      </c>
      <c r="F387" s="12"/>
      <c r="G387" s="13" t="s">
        <v>631</v>
      </c>
      <c r="H387" s="14"/>
      <c r="I387" s="20">
        <v>1.07</v>
      </c>
      <c r="J387" s="13" t="s">
        <v>11</v>
      </c>
      <c r="K387" s="22">
        <v>690</v>
      </c>
      <c r="L387" s="114">
        <f>K387*125%</f>
        <v>862.5</v>
      </c>
      <c r="M387" s="110"/>
      <c r="O387" s="4">
        <f>L387*K387</f>
        <v>595125</v>
      </c>
      <c r="P387" s="4">
        <f>L387*I387</f>
        <v>922.875</v>
      </c>
    </row>
    <row r="388" spans="2:16" ht="26.25" customHeight="1" x14ac:dyDescent="0.2">
      <c r="B388" s="9">
        <v>373</v>
      </c>
      <c r="C388" s="10">
        <v>2011</v>
      </c>
      <c r="D388" s="11"/>
      <c r="E388" s="12" t="s">
        <v>632</v>
      </c>
      <c r="F388" s="12"/>
      <c r="G388" s="56">
        <v>700</v>
      </c>
      <c r="H388" s="14"/>
      <c r="I388" s="20">
        <v>0.74</v>
      </c>
      <c r="J388" s="13" t="s">
        <v>11</v>
      </c>
      <c r="K388" s="16">
        <v>1060</v>
      </c>
      <c r="L388" s="114">
        <f>K388*125%</f>
        <v>1325</v>
      </c>
      <c r="M388" s="110"/>
      <c r="O388" s="4">
        <f>L388*K388</f>
        <v>1404500</v>
      </c>
      <c r="P388" s="4">
        <f>L388*I388</f>
        <v>980.5</v>
      </c>
    </row>
    <row r="389" spans="2:16" ht="26.25" customHeight="1" x14ac:dyDescent="0.2">
      <c r="B389" s="9">
        <v>374</v>
      </c>
      <c r="C389" s="10">
        <v>6969</v>
      </c>
      <c r="D389" s="11"/>
      <c r="E389" s="12" t="s">
        <v>633</v>
      </c>
      <c r="F389" s="12"/>
      <c r="G389" s="13" t="s">
        <v>634</v>
      </c>
      <c r="H389" s="14"/>
      <c r="I389" s="18">
        <v>3.9</v>
      </c>
      <c r="J389" s="13" t="s">
        <v>11</v>
      </c>
      <c r="K389" s="16">
        <v>2500</v>
      </c>
      <c r="L389" s="114">
        <f>K389*125%</f>
        <v>3125</v>
      </c>
      <c r="M389" s="110"/>
      <c r="O389" s="4">
        <f>L389*K389</f>
        <v>7812500</v>
      </c>
      <c r="P389" s="4">
        <f>L389*I389</f>
        <v>12187.5</v>
      </c>
    </row>
    <row r="390" spans="2:16" ht="26.25" customHeight="1" x14ac:dyDescent="0.2">
      <c r="B390" s="9">
        <v>375</v>
      </c>
      <c r="C390" s="10">
        <v>6967</v>
      </c>
      <c r="D390" s="11"/>
      <c r="E390" s="12" t="s">
        <v>635</v>
      </c>
      <c r="F390" s="12"/>
      <c r="G390" s="13" t="s">
        <v>636</v>
      </c>
      <c r="H390" s="14"/>
      <c r="I390" s="18">
        <v>6.3</v>
      </c>
      <c r="J390" s="13" t="s">
        <v>11</v>
      </c>
      <c r="K390" s="16">
        <v>3800</v>
      </c>
      <c r="L390" s="114">
        <f>K390*125%</f>
        <v>4750</v>
      </c>
      <c r="M390" s="110"/>
      <c r="O390" s="4">
        <f>L390*K390</f>
        <v>18050000</v>
      </c>
      <c r="P390" s="4">
        <f>L390*I390</f>
        <v>29925</v>
      </c>
    </row>
    <row r="391" spans="2:16" ht="26.25" customHeight="1" x14ac:dyDescent="0.2">
      <c r="B391" s="9">
        <v>376</v>
      </c>
      <c r="C391" s="10">
        <v>7151</v>
      </c>
      <c r="D391" s="11"/>
      <c r="E391" s="12" t="s">
        <v>637</v>
      </c>
      <c r="F391" s="12"/>
      <c r="G391" s="57">
        <v>700</v>
      </c>
      <c r="H391" s="19" t="s">
        <v>25</v>
      </c>
      <c r="I391" s="13"/>
      <c r="J391" s="13" t="s">
        <v>11</v>
      </c>
      <c r="K391" s="16">
        <v>2200</v>
      </c>
      <c r="L391" s="114">
        <f>K391*125%</f>
        <v>2750</v>
      </c>
      <c r="M391" s="110"/>
      <c r="O391" s="4">
        <f>L391*K391</f>
        <v>6050000</v>
      </c>
      <c r="P391" s="4">
        <f>L391*I391</f>
        <v>0</v>
      </c>
    </row>
    <row r="392" spans="2:16" ht="26.25" customHeight="1" x14ac:dyDescent="0.2">
      <c r="B392" s="9">
        <v>377</v>
      </c>
      <c r="C392" s="10">
        <v>7147</v>
      </c>
      <c r="D392" s="11"/>
      <c r="E392" s="12" t="s">
        <v>638</v>
      </c>
      <c r="F392" s="12"/>
      <c r="G392" s="13" t="s">
        <v>639</v>
      </c>
      <c r="H392" s="19" t="s">
        <v>25</v>
      </c>
      <c r="I392" s="18">
        <v>4.8</v>
      </c>
      <c r="J392" s="13" t="s">
        <v>11</v>
      </c>
      <c r="K392" s="22">
        <v>900</v>
      </c>
      <c r="L392" s="114">
        <f>K392*125%</f>
        <v>1125</v>
      </c>
      <c r="M392" s="110"/>
      <c r="O392" s="4">
        <f>L392*K392</f>
        <v>1012500</v>
      </c>
      <c r="P392" s="4">
        <f>L392*I392</f>
        <v>5400</v>
      </c>
    </row>
    <row r="393" spans="2:16" ht="26.25" customHeight="1" x14ac:dyDescent="0.2">
      <c r="B393" s="9">
        <v>378</v>
      </c>
      <c r="C393" s="10">
        <v>6376</v>
      </c>
      <c r="D393" s="11"/>
      <c r="E393" s="12" t="s">
        <v>640</v>
      </c>
      <c r="F393" s="12"/>
      <c r="G393" s="58">
        <v>700</v>
      </c>
      <c r="H393" s="14"/>
      <c r="I393" s="20">
        <v>2.25</v>
      </c>
      <c r="J393" s="13" t="s">
        <v>11</v>
      </c>
      <c r="K393" s="22">
        <v>840</v>
      </c>
      <c r="L393" s="114">
        <f>K393*125%</f>
        <v>1050</v>
      </c>
      <c r="M393" s="110"/>
      <c r="O393" s="4">
        <f>L393*K393</f>
        <v>882000</v>
      </c>
      <c r="P393" s="4">
        <f>L393*I393</f>
        <v>2362.5</v>
      </c>
    </row>
    <row r="394" spans="2:16" ht="26.25" customHeight="1" x14ac:dyDescent="0.2">
      <c r="B394" s="9">
        <v>379</v>
      </c>
      <c r="C394" s="10">
        <v>6970</v>
      </c>
      <c r="D394" s="11"/>
      <c r="E394" s="12" t="s">
        <v>641</v>
      </c>
      <c r="F394" s="12"/>
      <c r="G394" s="13" t="s">
        <v>642</v>
      </c>
      <c r="H394" s="19" t="s">
        <v>25</v>
      </c>
      <c r="I394" s="13"/>
      <c r="J394" s="13" t="s">
        <v>11</v>
      </c>
      <c r="K394" s="16">
        <v>4000</v>
      </c>
      <c r="L394" s="114">
        <f>K394*125%</f>
        <v>5000</v>
      </c>
      <c r="M394" s="110"/>
      <c r="O394" s="4">
        <f>L394*K394</f>
        <v>20000000</v>
      </c>
      <c r="P394" s="4">
        <f>L394*I394</f>
        <v>0</v>
      </c>
    </row>
    <row r="395" spans="2:16" ht="26.25" customHeight="1" x14ac:dyDescent="0.2">
      <c r="B395" s="9">
        <v>380</v>
      </c>
      <c r="C395" s="10">
        <v>7153</v>
      </c>
      <c r="D395" s="11"/>
      <c r="E395" s="12" t="s">
        <v>643</v>
      </c>
      <c r="F395" s="12"/>
      <c r="G395" s="13" t="s">
        <v>644</v>
      </c>
      <c r="H395" s="19" t="s">
        <v>25</v>
      </c>
      <c r="I395" s="18">
        <v>2.8</v>
      </c>
      <c r="J395" s="13" t="s">
        <v>11</v>
      </c>
      <c r="K395" s="16">
        <v>3000</v>
      </c>
      <c r="L395" s="114">
        <f>K395*125%</f>
        <v>3750</v>
      </c>
      <c r="M395" s="110"/>
      <c r="O395" s="4">
        <f>L395*K395</f>
        <v>11250000</v>
      </c>
      <c r="P395" s="4">
        <f>L395*I395</f>
        <v>10500</v>
      </c>
    </row>
    <row r="396" spans="2:16" ht="26.25" customHeight="1" x14ac:dyDescent="0.2">
      <c r="B396" s="9">
        <v>381</v>
      </c>
      <c r="C396" s="10">
        <v>6827</v>
      </c>
      <c r="D396" s="11"/>
      <c r="E396" s="12" t="s">
        <v>645</v>
      </c>
      <c r="F396" s="12"/>
      <c r="G396" s="13" t="s">
        <v>646</v>
      </c>
      <c r="H396" s="14"/>
      <c r="I396" s="18">
        <v>8.8000000000000007</v>
      </c>
      <c r="J396" s="13" t="s">
        <v>11</v>
      </c>
      <c r="K396" s="16">
        <v>4400</v>
      </c>
      <c r="L396" s="114">
        <f>K396*125%</f>
        <v>5500</v>
      </c>
      <c r="M396" s="110"/>
      <c r="O396" s="4">
        <f>L396*K396</f>
        <v>24200000</v>
      </c>
      <c r="P396" s="4">
        <f>L396*I396</f>
        <v>48400.000000000007</v>
      </c>
    </row>
    <row r="397" spans="2:16" ht="26.25" customHeight="1" x14ac:dyDescent="0.2">
      <c r="B397" s="9">
        <v>382</v>
      </c>
      <c r="C397" s="10">
        <v>6111</v>
      </c>
      <c r="D397" s="11"/>
      <c r="E397" s="12" t="s">
        <v>647</v>
      </c>
      <c r="F397" s="12"/>
      <c r="G397" s="13" t="s">
        <v>648</v>
      </c>
      <c r="H397" s="14"/>
      <c r="I397" s="20">
        <v>0.87</v>
      </c>
      <c r="J397" s="13" t="s">
        <v>11</v>
      </c>
      <c r="K397" s="22">
        <v>275</v>
      </c>
      <c r="L397" s="114">
        <f>K397*125%</f>
        <v>343.75</v>
      </c>
      <c r="M397" s="110"/>
      <c r="O397" s="4">
        <f>L397*K397</f>
        <v>94531.25</v>
      </c>
      <c r="P397" s="4">
        <f>L397*I397</f>
        <v>299.0625</v>
      </c>
    </row>
    <row r="398" spans="2:16" ht="26.25" customHeight="1" x14ac:dyDescent="0.2">
      <c r="B398" s="9">
        <v>383</v>
      </c>
      <c r="C398" s="10">
        <v>6156</v>
      </c>
      <c r="D398" s="11"/>
      <c r="E398" s="12" t="s">
        <v>649</v>
      </c>
      <c r="F398" s="12"/>
      <c r="G398" s="59">
        <v>700</v>
      </c>
      <c r="H398" s="14"/>
      <c r="I398" s="18">
        <v>1.7</v>
      </c>
      <c r="J398" s="13" t="s">
        <v>11</v>
      </c>
      <c r="K398" s="22">
        <v>750</v>
      </c>
      <c r="L398" s="114">
        <f>K398*125%</f>
        <v>937.5</v>
      </c>
      <c r="M398" s="110"/>
      <c r="O398" s="4">
        <f>L398*K398</f>
        <v>703125</v>
      </c>
      <c r="P398" s="4">
        <f>L398*I398</f>
        <v>1593.75</v>
      </c>
    </row>
    <row r="399" spans="2:16" ht="26.25" customHeight="1" x14ac:dyDescent="0.2">
      <c r="B399" s="9">
        <v>384</v>
      </c>
      <c r="C399" s="10">
        <v>7150</v>
      </c>
      <c r="D399" s="11"/>
      <c r="E399" s="12" t="s">
        <v>650</v>
      </c>
      <c r="F399" s="12"/>
      <c r="G399" s="13" t="s">
        <v>651</v>
      </c>
      <c r="H399" s="19" t="s">
        <v>25</v>
      </c>
      <c r="I399" s="18">
        <v>32.6</v>
      </c>
      <c r="J399" s="13" t="s">
        <v>11</v>
      </c>
      <c r="K399" s="16">
        <v>38000</v>
      </c>
      <c r="L399" s="114">
        <f>K399*125%</f>
        <v>47500</v>
      </c>
      <c r="M399" s="110"/>
      <c r="O399" s="4">
        <f>L399*K399</f>
        <v>1805000000</v>
      </c>
      <c r="P399" s="4">
        <f>L399*I399</f>
        <v>1548500</v>
      </c>
    </row>
    <row r="400" spans="2:16" ht="26.25" customHeight="1" x14ac:dyDescent="0.2">
      <c r="B400" s="9">
        <v>385</v>
      </c>
      <c r="C400" s="10">
        <v>6831</v>
      </c>
      <c r="D400" s="11"/>
      <c r="E400" s="12" t="s">
        <v>652</v>
      </c>
      <c r="F400" s="12"/>
      <c r="G400" s="13" t="s">
        <v>653</v>
      </c>
      <c r="H400" s="14"/>
      <c r="I400" s="18">
        <v>8.3000000000000007</v>
      </c>
      <c r="J400" s="13" t="s">
        <v>11</v>
      </c>
      <c r="K400" s="16">
        <v>3800</v>
      </c>
      <c r="L400" s="114">
        <f>K400*125%</f>
        <v>4750</v>
      </c>
      <c r="M400" s="110"/>
      <c r="O400" s="4">
        <f>L400*K400</f>
        <v>18050000</v>
      </c>
      <c r="P400" s="4">
        <f>L400*I400</f>
        <v>39425</v>
      </c>
    </row>
    <row r="401" spans="2:16" ht="26.25" customHeight="1" x14ac:dyDescent="0.2">
      <c r="B401" s="9">
        <v>386</v>
      </c>
      <c r="C401" s="10">
        <v>7108</v>
      </c>
      <c r="D401" s="11"/>
      <c r="E401" s="12" t="s">
        <v>654</v>
      </c>
      <c r="F401" s="12"/>
      <c r="G401" s="13" t="s">
        <v>655</v>
      </c>
      <c r="H401" s="19" t="s">
        <v>25</v>
      </c>
      <c r="I401" s="18">
        <v>12.3</v>
      </c>
      <c r="J401" s="13" t="s">
        <v>11</v>
      </c>
      <c r="K401" s="16">
        <v>44000</v>
      </c>
      <c r="L401" s="114">
        <f>K401*125%</f>
        <v>55000</v>
      </c>
      <c r="M401" s="110"/>
      <c r="O401" s="4">
        <f>L401*K401</f>
        <v>2420000000</v>
      </c>
      <c r="P401" s="4">
        <f>L401*I401</f>
        <v>676500</v>
      </c>
    </row>
    <row r="402" spans="2:16" ht="26.25" customHeight="1" x14ac:dyDescent="0.2">
      <c r="B402" s="9">
        <v>387</v>
      </c>
      <c r="C402" s="10">
        <v>6452</v>
      </c>
      <c r="D402" s="11"/>
      <c r="E402" s="12" t="s">
        <v>656</v>
      </c>
      <c r="F402" s="12"/>
      <c r="G402" s="60">
        <v>700</v>
      </c>
      <c r="H402" s="19" t="s">
        <v>25</v>
      </c>
      <c r="I402" s="18">
        <v>1.1000000000000001</v>
      </c>
      <c r="J402" s="13" t="s">
        <v>11</v>
      </c>
      <c r="K402" s="22">
        <v>640</v>
      </c>
      <c r="L402" s="114">
        <f>K402*125%</f>
        <v>800</v>
      </c>
      <c r="M402" s="110"/>
      <c r="O402" s="4">
        <f>L402*K402</f>
        <v>512000</v>
      </c>
      <c r="P402" s="4">
        <f>L402*I402</f>
        <v>880.00000000000011</v>
      </c>
    </row>
    <row r="403" spans="2:16" ht="26.25" customHeight="1" x14ac:dyDescent="0.2">
      <c r="B403" s="9">
        <v>388</v>
      </c>
      <c r="C403" s="10">
        <v>6864</v>
      </c>
      <c r="D403" s="11"/>
      <c r="E403" s="12" t="s">
        <v>657</v>
      </c>
      <c r="F403" s="12"/>
      <c r="G403" s="61">
        <v>700</v>
      </c>
      <c r="H403" s="14"/>
      <c r="I403" s="21">
        <v>5</v>
      </c>
      <c r="J403" s="13" t="s">
        <v>11</v>
      </c>
      <c r="K403" s="16">
        <v>3200</v>
      </c>
      <c r="L403" s="114">
        <f>K403*125%</f>
        <v>4000</v>
      </c>
      <c r="M403" s="110"/>
      <c r="O403" s="4">
        <f>L403*K403</f>
        <v>12800000</v>
      </c>
      <c r="P403" s="4">
        <f>L403*I403</f>
        <v>20000</v>
      </c>
    </row>
    <row r="404" spans="2:16" ht="26.25" customHeight="1" x14ac:dyDescent="0.2">
      <c r="B404" s="9">
        <v>389</v>
      </c>
      <c r="C404" s="10">
        <v>7146</v>
      </c>
      <c r="D404" s="11"/>
      <c r="E404" s="12" t="s">
        <v>658</v>
      </c>
      <c r="F404" s="12"/>
      <c r="G404" s="62">
        <v>700</v>
      </c>
      <c r="H404" s="14"/>
      <c r="I404" s="18">
        <v>1.3</v>
      </c>
      <c r="J404" s="13" t="s">
        <v>11</v>
      </c>
      <c r="K404" s="16">
        <v>1600</v>
      </c>
      <c r="L404" s="114">
        <f>K404*125%</f>
        <v>2000</v>
      </c>
      <c r="M404" s="110"/>
      <c r="O404" s="4">
        <f>L404*K404</f>
        <v>3200000</v>
      </c>
      <c r="P404" s="4">
        <f>L404*I404</f>
        <v>2600</v>
      </c>
    </row>
    <row r="405" spans="2:16" ht="26.25" customHeight="1" x14ac:dyDescent="0.2">
      <c r="B405" s="9">
        <v>390</v>
      </c>
      <c r="C405" s="10">
        <v>3982</v>
      </c>
      <c r="D405" s="11"/>
      <c r="E405" s="12" t="s">
        <v>659</v>
      </c>
      <c r="F405" s="12"/>
      <c r="G405" s="13" t="s">
        <v>660</v>
      </c>
      <c r="H405" s="14"/>
      <c r="I405" s="15">
        <v>2.8000000000000001E-2</v>
      </c>
      <c r="J405" s="13" t="s">
        <v>11</v>
      </c>
      <c r="K405" s="22">
        <v>80</v>
      </c>
      <c r="L405" s="114">
        <f>K405*125%</f>
        <v>100</v>
      </c>
      <c r="M405" s="110"/>
      <c r="O405" s="4">
        <f>L405*K405</f>
        <v>8000</v>
      </c>
      <c r="P405" s="4">
        <f>L405*I405</f>
        <v>2.8000000000000003</v>
      </c>
    </row>
    <row r="406" spans="2:16" ht="26.25" customHeight="1" x14ac:dyDescent="0.2">
      <c r="B406" s="9">
        <v>391</v>
      </c>
      <c r="C406" s="10">
        <v>7373</v>
      </c>
      <c r="D406" s="11"/>
      <c r="E406" s="12" t="s">
        <v>661</v>
      </c>
      <c r="F406" s="12"/>
      <c r="G406" s="13" t="s">
        <v>662</v>
      </c>
      <c r="H406" s="19" t="s">
        <v>25</v>
      </c>
      <c r="I406" s="13"/>
      <c r="J406" s="13" t="s">
        <v>11</v>
      </c>
      <c r="K406" s="16">
        <v>1250</v>
      </c>
      <c r="L406" s="114">
        <f>K406*125%</f>
        <v>1562.5</v>
      </c>
      <c r="M406" s="110"/>
      <c r="O406" s="4">
        <f>L406*K406</f>
        <v>1953125</v>
      </c>
      <c r="P406" s="4">
        <f>L406*I406</f>
        <v>0</v>
      </c>
    </row>
    <row r="407" spans="2:16" ht="26.25" customHeight="1" x14ac:dyDescent="0.2">
      <c r="B407" s="9">
        <v>392</v>
      </c>
      <c r="C407" s="10">
        <v>7376</v>
      </c>
      <c r="D407" s="11"/>
      <c r="E407" s="12" t="s">
        <v>663</v>
      </c>
      <c r="F407" s="12"/>
      <c r="G407" s="13" t="s">
        <v>664</v>
      </c>
      <c r="H407" s="19" t="s">
        <v>25</v>
      </c>
      <c r="I407" s="13"/>
      <c r="J407" s="13" t="s">
        <v>11</v>
      </c>
      <c r="K407" s="22">
        <v>750</v>
      </c>
      <c r="L407" s="114">
        <f>K407*125%</f>
        <v>937.5</v>
      </c>
      <c r="M407" s="110"/>
      <c r="O407" s="4">
        <f>L407*K407</f>
        <v>703125</v>
      </c>
      <c r="P407" s="4">
        <f>L407*I407</f>
        <v>0</v>
      </c>
    </row>
    <row r="408" spans="2:16" ht="26.25" customHeight="1" x14ac:dyDescent="0.2">
      <c r="B408" s="9">
        <v>393</v>
      </c>
      <c r="C408" s="10">
        <v>7375</v>
      </c>
      <c r="D408" s="11"/>
      <c r="E408" s="12" t="s">
        <v>665</v>
      </c>
      <c r="F408" s="12"/>
      <c r="G408" s="13" t="s">
        <v>666</v>
      </c>
      <c r="H408" s="19" t="s">
        <v>25</v>
      </c>
      <c r="I408" s="13"/>
      <c r="J408" s="13" t="s">
        <v>11</v>
      </c>
      <c r="K408" s="22">
        <v>750</v>
      </c>
      <c r="L408" s="114">
        <f>K408*125%</f>
        <v>937.5</v>
      </c>
      <c r="M408" s="110"/>
      <c r="O408" s="4">
        <f>L408*K408</f>
        <v>703125</v>
      </c>
      <c r="P408" s="4">
        <f>L408*I408</f>
        <v>0</v>
      </c>
    </row>
    <row r="409" spans="2:16" ht="26.25" customHeight="1" x14ac:dyDescent="0.2">
      <c r="B409" s="9">
        <v>394</v>
      </c>
      <c r="C409" s="10">
        <v>6972</v>
      </c>
      <c r="D409" s="11"/>
      <c r="E409" s="12" t="s">
        <v>667</v>
      </c>
      <c r="F409" s="12"/>
      <c r="G409" s="13" t="s">
        <v>668</v>
      </c>
      <c r="H409" s="19" t="s">
        <v>25</v>
      </c>
      <c r="I409" s="15">
        <v>8.9999999999999993E-3</v>
      </c>
      <c r="J409" s="13" t="s">
        <v>11</v>
      </c>
      <c r="K409" s="22">
        <v>220</v>
      </c>
      <c r="L409" s="114">
        <f>K409*125%</f>
        <v>275</v>
      </c>
      <c r="M409" s="110"/>
      <c r="O409" s="4">
        <f>L409*K409</f>
        <v>60500</v>
      </c>
      <c r="P409" s="4">
        <f>L409*I409</f>
        <v>2.4749999999999996</v>
      </c>
    </row>
    <row r="410" spans="2:16" ht="26.25" customHeight="1" x14ac:dyDescent="0.2">
      <c r="B410" s="9">
        <v>395</v>
      </c>
      <c r="C410" s="10">
        <v>7029</v>
      </c>
      <c r="D410" s="11"/>
      <c r="E410" s="12" t="s">
        <v>669</v>
      </c>
      <c r="F410" s="12"/>
      <c r="G410" s="13" t="s">
        <v>670</v>
      </c>
      <c r="H410" s="14"/>
      <c r="I410" s="13"/>
      <c r="J410" s="13" t="s">
        <v>11</v>
      </c>
      <c r="K410" s="16">
        <v>21600</v>
      </c>
      <c r="L410" s="114">
        <f>K410*125%</f>
        <v>27000</v>
      </c>
      <c r="M410" s="110"/>
      <c r="O410" s="4">
        <f>L410*K410</f>
        <v>583200000</v>
      </c>
      <c r="P410" s="4">
        <f>L410*I410</f>
        <v>0</v>
      </c>
    </row>
    <row r="411" spans="2:16" ht="26.25" customHeight="1" x14ac:dyDescent="0.2">
      <c r="B411" s="9">
        <v>396</v>
      </c>
      <c r="C411" s="10">
        <v>7111</v>
      </c>
      <c r="D411" s="11"/>
      <c r="E411" s="12" t="s">
        <v>671</v>
      </c>
      <c r="F411" s="12"/>
      <c r="G411" s="63">
        <v>700</v>
      </c>
      <c r="H411" s="19" t="s">
        <v>25</v>
      </c>
      <c r="I411" s="18">
        <v>7.4</v>
      </c>
      <c r="J411" s="13" t="s">
        <v>11</v>
      </c>
      <c r="K411" s="16">
        <v>1550</v>
      </c>
      <c r="L411" s="114">
        <f>K411*125%</f>
        <v>1937.5</v>
      </c>
      <c r="M411" s="110"/>
      <c r="O411" s="4">
        <f>L411*K411</f>
        <v>3003125</v>
      </c>
      <c r="P411" s="4">
        <f>L411*I411</f>
        <v>14337.5</v>
      </c>
    </row>
    <row r="412" spans="2:16" ht="26.25" customHeight="1" x14ac:dyDescent="0.2">
      <c r="B412" s="9">
        <v>397</v>
      </c>
      <c r="C412" s="10">
        <v>6968</v>
      </c>
      <c r="D412" s="11"/>
      <c r="E412" s="12" t="s">
        <v>672</v>
      </c>
      <c r="F412" s="12"/>
      <c r="G412" s="64">
        <v>700</v>
      </c>
      <c r="H412" s="19" t="s">
        <v>25</v>
      </c>
      <c r="I412" s="18">
        <v>3.9</v>
      </c>
      <c r="J412" s="13" t="s">
        <v>11</v>
      </c>
      <c r="K412" s="16">
        <v>2200</v>
      </c>
      <c r="L412" s="114">
        <f>K412*125%</f>
        <v>2750</v>
      </c>
      <c r="M412" s="110"/>
      <c r="O412" s="4">
        <f>L412*K412</f>
        <v>6050000</v>
      </c>
      <c r="P412" s="4">
        <f>L412*I412</f>
        <v>10725</v>
      </c>
    </row>
    <row r="413" spans="2:16" ht="26.25" customHeight="1" x14ac:dyDescent="0.2">
      <c r="B413" s="9">
        <v>398</v>
      </c>
      <c r="C413" s="10">
        <v>3546</v>
      </c>
      <c r="D413" s="11"/>
      <c r="E413" s="12" t="s">
        <v>673</v>
      </c>
      <c r="F413" s="12"/>
      <c r="G413" s="13" t="s">
        <v>674</v>
      </c>
      <c r="H413" s="14"/>
      <c r="I413" s="13"/>
      <c r="J413" s="13" t="s">
        <v>11</v>
      </c>
      <c r="K413" s="16">
        <v>1690</v>
      </c>
      <c r="L413" s="114">
        <f>K413*125%</f>
        <v>2112.5</v>
      </c>
      <c r="M413" s="110"/>
      <c r="O413" s="4">
        <f>L413*K413</f>
        <v>3570125</v>
      </c>
      <c r="P413" s="4">
        <f>L413*I413</f>
        <v>0</v>
      </c>
    </row>
    <row r="414" spans="2:16" ht="26.25" customHeight="1" x14ac:dyDescent="0.2">
      <c r="B414" s="9">
        <v>399</v>
      </c>
      <c r="C414" s="10">
        <v>6829</v>
      </c>
      <c r="D414" s="11"/>
      <c r="E414" s="12" t="s">
        <v>675</v>
      </c>
      <c r="F414" s="12"/>
      <c r="G414" s="13" t="s">
        <v>676</v>
      </c>
      <c r="H414" s="14"/>
      <c r="I414" s="18">
        <v>6.2</v>
      </c>
      <c r="J414" s="13" t="s">
        <v>11</v>
      </c>
      <c r="K414" s="16">
        <v>2380</v>
      </c>
      <c r="L414" s="114">
        <f>K414*125%</f>
        <v>2975</v>
      </c>
      <c r="M414" s="110"/>
      <c r="O414" s="4">
        <f>L414*K414</f>
        <v>7080500</v>
      </c>
      <c r="P414" s="4">
        <f>L414*I414</f>
        <v>18445</v>
      </c>
    </row>
    <row r="415" spans="2:16" ht="26.25" customHeight="1" x14ac:dyDescent="0.2">
      <c r="B415" s="9">
        <v>400</v>
      </c>
      <c r="C415" s="10">
        <v>6113</v>
      </c>
      <c r="D415" s="11"/>
      <c r="E415" s="12" t="s">
        <v>677</v>
      </c>
      <c r="F415" s="12"/>
      <c r="G415" s="13" t="s">
        <v>678</v>
      </c>
      <c r="H415" s="14"/>
      <c r="I415" s="15">
        <v>0.32300000000000001</v>
      </c>
      <c r="J415" s="13" t="s">
        <v>11</v>
      </c>
      <c r="K415" s="22">
        <v>380</v>
      </c>
      <c r="L415" s="114">
        <f>K415*125%</f>
        <v>475</v>
      </c>
      <c r="M415" s="110"/>
      <c r="O415" s="4">
        <f>L415*K415</f>
        <v>180500</v>
      </c>
      <c r="P415" s="4">
        <f>L415*I415</f>
        <v>153.42500000000001</v>
      </c>
    </row>
    <row r="416" spans="2:16" ht="26.25" customHeight="1" x14ac:dyDescent="0.2">
      <c r="B416" s="9">
        <v>401</v>
      </c>
      <c r="C416" s="10">
        <v>7377</v>
      </c>
      <c r="D416" s="11"/>
      <c r="E416" s="12" t="s">
        <v>679</v>
      </c>
      <c r="F416" s="12"/>
      <c r="G416" s="13" t="s">
        <v>680</v>
      </c>
      <c r="H416" s="19" t="s">
        <v>25</v>
      </c>
      <c r="I416" s="13"/>
      <c r="J416" s="13" t="s">
        <v>11</v>
      </c>
      <c r="K416" s="22">
        <v>780</v>
      </c>
      <c r="L416" s="114">
        <f>K416*125%</f>
        <v>975</v>
      </c>
      <c r="M416" s="110"/>
      <c r="O416" s="4">
        <f>L416*K416</f>
        <v>760500</v>
      </c>
      <c r="P416" s="4">
        <f>L416*I416</f>
        <v>0</v>
      </c>
    </row>
    <row r="417" spans="2:16" ht="26.25" customHeight="1" x14ac:dyDescent="0.2">
      <c r="B417" s="9">
        <v>402</v>
      </c>
      <c r="C417" s="10">
        <v>7165</v>
      </c>
      <c r="D417" s="11"/>
      <c r="E417" s="12" t="s">
        <v>681</v>
      </c>
      <c r="F417" s="12"/>
      <c r="G417" s="65">
        <v>700</v>
      </c>
      <c r="H417" s="14"/>
      <c r="I417" s="18">
        <v>40.700000000000003</v>
      </c>
      <c r="J417" s="13" t="s">
        <v>11</v>
      </c>
      <c r="K417" s="16">
        <v>31200</v>
      </c>
      <c r="L417" s="114">
        <f>K417*125%</f>
        <v>39000</v>
      </c>
      <c r="M417" s="110"/>
      <c r="O417" s="4">
        <f>L417*K417</f>
        <v>1216800000</v>
      </c>
      <c r="P417" s="4">
        <f>L417*I417</f>
        <v>1587300</v>
      </c>
    </row>
    <row r="418" spans="2:16" ht="26.25" customHeight="1" x14ac:dyDescent="0.2">
      <c r="B418" s="9">
        <v>403</v>
      </c>
      <c r="C418" s="10">
        <v>7123</v>
      </c>
      <c r="D418" s="11"/>
      <c r="E418" s="12" t="s">
        <v>682</v>
      </c>
      <c r="F418" s="12"/>
      <c r="G418" s="13" t="s">
        <v>683</v>
      </c>
      <c r="H418" s="14"/>
      <c r="I418" s="18">
        <v>3.9</v>
      </c>
      <c r="J418" s="13" t="s">
        <v>11</v>
      </c>
      <c r="K418" s="16">
        <v>3020</v>
      </c>
      <c r="L418" s="114">
        <f>K418*125%</f>
        <v>3775</v>
      </c>
      <c r="M418" s="110"/>
      <c r="O418" s="4">
        <f>L418*K418</f>
        <v>11400500</v>
      </c>
      <c r="P418" s="4">
        <f>L418*I418</f>
        <v>14722.5</v>
      </c>
    </row>
    <row r="419" spans="2:16" ht="26.25" customHeight="1" x14ac:dyDescent="0.2">
      <c r="B419" s="9">
        <v>404</v>
      </c>
      <c r="C419" s="10">
        <v>7124</v>
      </c>
      <c r="D419" s="11"/>
      <c r="E419" s="12" t="s">
        <v>684</v>
      </c>
      <c r="F419" s="12"/>
      <c r="G419" s="13" t="s">
        <v>685</v>
      </c>
      <c r="H419" s="14"/>
      <c r="I419" s="18">
        <v>9.6999999999999993</v>
      </c>
      <c r="J419" s="13" t="s">
        <v>11</v>
      </c>
      <c r="K419" s="16">
        <v>5500</v>
      </c>
      <c r="L419" s="114">
        <f>K419*125%</f>
        <v>6875</v>
      </c>
      <c r="M419" s="110"/>
      <c r="O419" s="4">
        <f>L419*K419</f>
        <v>37812500</v>
      </c>
      <c r="P419" s="4">
        <f>L419*I419</f>
        <v>66687.5</v>
      </c>
    </row>
    <row r="420" spans="2:16" ht="26.25" customHeight="1" x14ac:dyDescent="0.2">
      <c r="B420" s="9">
        <v>405</v>
      </c>
      <c r="C420" s="10">
        <v>7154</v>
      </c>
      <c r="D420" s="11"/>
      <c r="E420" s="12" t="s">
        <v>686</v>
      </c>
      <c r="F420" s="12"/>
      <c r="G420" s="66">
        <v>700</v>
      </c>
      <c r="H420" s="14"/>
      <c r="I420" s="18">
        <v>3.6</v>
      </c>
      <c r="J420" s="13" t="s">
        <v>11</v>
      </c>
      <c r="K420" s="16">
        <v>2900</v>
      </c>
      <c r="L420" s="114">
        <f>K420*125%</f>
        <v>3625</v>
      </c>
      <c r="M420" s="110"/>
      <c r="O420" s="4">
        <f>L420*K420</f>
        <v>10512500</v>
      </c>
      <c r="P420" s="4">
        <f>L420*I420</f>
        <v>13050</v>
      </c>
    </row>
    <row r="421" spans="2:16" ht="26.25" customHeight="1" x14ac:dyDescent="0.2">
      <c r="B421" s="9">
        <v>406</v>
      </c>
      <c r="C421" s="10">
        <v>7109</v>
      </c>
      <c r="D421" s="11"/>
      <c r="E421" s="12" t="s">
        <v>687</v>
      </c>
      <c r="F421" s="12"/>
      <c r="G421" s="13" t="s">
        <v>688</v>
      </c>
      <c r="H421" s="19" t="s">
        <v>25</v>
      </c>
      <c r="I421" s="20">
        <v>2.5499999999999998</v>
      </c>
      <c r="J421" s="13" t="s">
        <v>11</v>
      </c>
      <c r="K421" s="16">
        <v>1730</v>
      </c>
      <c r="L421" s="114">
        <f>K421*125%</f>
        <v>2162.5</v>
      </c>
      <c r="M421" s="110"/>
      <c r="O421" s="4">
        <f>L421*K421</f>
        <v>3741125</v>
      </c>
      <c r="P421" s="4">
        <f>L421*I421</f>
        <v>5514.375</v>
      </c>
    </row>
    <row r="422" spans="2:16" ht="26.25" customHeight="1" x14ac:dyDescent="0.2">
      <c r="B422" s="9">
        <v>407</v>
      </c>
      <c r="C422" s="10">
        <v>7142</v>
      </c>
      <c r="D422" s="11"/>
      <c r="E422" s="12" t="s">
        <v>689</v>
      </c>
      <c r="F422" s="12"/>
      <c r="G422" s="67">
        <v>700</v>
      </c>
      <c r="H422" s="19" t="s">
        <v>25</v>
      </c>
      <c r="I422" s="18">
        <v>4.9000000000000004</v>
      </c>
      <c r="J422" s="13" t="s">
        <v>11</v>
      </c>
      <c r="K422" s="16">
        <v>3600</v>
      </c>
      <c r="L422" s="114">
        <f>K422*125%</f>
        <v>4500</v>
      </c>
      <c r="M422" s="110"/>
      <c r="O422" s="4">
        <f>L422*K422</f>
        <v>16200000</v>
      </c>
      <c r="P422" s="4">
        <f>L422*I422</f>
        <v>22050</v>
      </c>
    </row>
    <row r="423" spans="2:16" ht="26.25" customHeight="1" x14ac:dyDescent="0.2">
      <c r="B423" s="9">
        <v>408</v>
      </c>
      <c r="C423" s="10">
        <v>6860</v>
      </c>
      <c r="D423" s="11"/>
      <c r="E423" s="12" t="s">
        <v>690</v>
      </c>
      <c r="F423" s="12"/>
      <c r="G423" s="68">
        <v>700</v>
      </c>
      <c r="H423" s="19" t="s">
        <v>25</v>
      </c>
      <c r="I423" s="18">
        <v>2.8</v>
      </c>
      <c r="J423" s="13" t="s">
        <v>11</v>
      </c>
      <c r="K423" s="16">
        <v>1800</v>
      </c>
      <c r="L423" s="114">
        <f>K423*125%</f>
        <v>2250</v>
      </c>
      <c r="M423" s="110"/>
      <c r="O423" s="4">
        <f>L423*K423</f>
        <v>4050000</v>
      </c>
      <c r="P423" s="4">
        <f>L423*I423</f>
        <v>6300</v>
      </c>
    </row>
    <row r="424" spans="2:16" ht="26.25" customHeight="1" x14ac:dyDescent="0.2">
      <c r="B424" s="9">
        <v>409</v>
      </c>
      <c r="C424" s="10">
        <v>7149</v>
      </c>
      <c r="D424" s="11"/>
      <c r="E424" s="12" t="s">
        <v>691</v>
      </c>
      <c r="F424" s="12"/>
      <c r="G424" s="69">
        <v>700</v>
      </c>
      <c r="H424" s="14"/>
      <c r="I424" s="18">
        <v>13.9</v>
      </c>
      <c r="J424" s="13" t="s">
        <v>11</v>
      </c>
      <c r="K424" s="16">
        <v>7900</v>
      </c>
      <c r="L424" s="114">
        <f>K424*125%</f>
        <v>9875</v>
      </c>
      <c r="M424" s="110"/>
      <c r="O424" s="4">
        <f>L424*K424</f>
        <v>78012500</v>
      </c>
      <c r="P424" s="4">
        <f>L424*I424</f>
        <v>137262.5</v>
      </c>
    </row>
    <row r="425" spans="2:16" ht="26.25" customHeight="1" x14ac:dyDescent="0.2">
      <c r="B425" s="9">
        <v>410</v>
      </c>
      <c r="C425" s="10">
        <v>6862</v>
      </c>
      <c r="D425" s="11"/>
      <c r="E425" s="12" t="s">
        <v>692</v>
      </c>
      <c r="F425" s="12"/>
      <c r="G425" s="13" t="s">
        <v>693</v>
      </c>
      <c r="H425" s="14"/>
      <c r="I425" s="18">
        <v>6.8</v>
      </c>
      <c r="J425" s="13" t="s">
        <v>11</v>
      </c>
      <c r="K425" s="16">
        <v>3200</v>
      </c>
      <c r="L425" s="114">
        <f>K425*125%</f>
        <v>4000</v>
      </c>
      <c r="M425" s="110"/>
      <c r="O425" s="4">
        <f>L425*K425</f>
        <v>12800000</v>
      </c>
      <c r="P425" s="4">
        <f>L425*I425</f>
        <v>27200</v>
      </c>
    </row>
    <row r="426" spans="2:16" ht="26.25" customHeight="1" x14ac:dyDescent="0.2">
      <c r="B426" s="9">
        <v>411</v>
      </c>
      <c r="C426" s="10">
        <v>6863</v>
      </c>
      <c r="D426" s="11"/>
      <c r="E426" s="12" t="s">
        <v>694</v>
      </c>
      <c r="F426" s="12"/>
      <c r="G426" s="70">
        <v>700</v>
      </c>
      <c r="H426" s="14"/>
      <c r="I426" s="18">
        <v>6.4</v>
      </c>
      <c r="J426" s="13" t="s">
        <v>11</v>
      </c>
      <c r="K426" s="16">
        <v>3550</v>
      </c>
      <c r="L426" s="114">
        <f>K426*125%</f>
        <v>4437.5</v>
      </c>
      <c r="M426" s="110"/>
      <c r="O426" s="4">
        <f>L426*K426</f>
        <v>15753125</v>
      </c>
      <c r="P426" s="4">
        <f>L426*I426</f>
        <v>28400</v>
      </c>
    </row>
    <row r="427" spans="2:16" ht="26.25" customHeight="1" x14ac:dyDescent="0.2">
      <c r="B427" s="9">
        <v>412</v>
      </c>
      <c r="C427" s="10">
        <v>6861</v>
      </c>
      <c r="D427" s="11"/>
      <c r="E427" s="12" t="s">
        <v>695</v>
      </c>
      <c r="F427" s="12"/>
      <c r="G427" s="13" t="s">
        <v>696</v>
      </c>
      <c r="H427" s="14"/>
      <c r="I427" s="18">
        <v>4.7</v>
      </c>
      <c r="J427" s="13" t="s">
        <v>11</v>
      </c>
      <c r="K427" s="16">
        <v>2700</v>
      </c>
      <c r="L427" s="114">
        <f>K427*125%</f>
        <v>3375</v>
      </c>
      <c r="M427" s="110"/>
      <c r="O427" s="4">
        <f>L427*K427</f>
        <v>9112500</v>
      </c>
      <c r="P427" s="4">
        <f>L427*I427</f>
        <v>15862.5</v>
      </c>
    </row>
    <row r="428" spans="2:16" ht="26.25" customHeight="1" x14ac:dyDescent="0.2">
      <c r="B428" s="9">
        <v>413</v>
      </c>
      <c r="C428" s="10">
        <v>7110</v>
      </c>
      <c r="D428" s="11"/>
      <c r="E428" s="12" t="s">
        <v>697</v>
      </c>
      <c r="F428" s="12"/>
      <c r="G428" s="71">
        <v>700</v>
      </c>
      <c r="H428" s="19" t="s">
        <v>25</v>
      </c>
      <c r="I428" s="18">
        <v>9.1999999999999993</v>
      </c>
      <c r="J428" s="13" t="s">
        <v>11</v>
      </c>
      <c r="K428" s="16">
        <v>5900</v>
      </c>
      <c r="L428" s="114">
        <f>K428*125%</f>
        <v>7375</v>
      </c>
      <c r="M428" s="110"/>
      <c r="O428" s="4">
        <f>L428*K428</f>
        <v>43512500</v>
      </c>
      <c r="P428" s="4">
        <f>L428*I428</f>
        <v>67850</v>
      </c>
    </row>
    <row r="429" spans="2:16" ht="26.25" customHeight="1" x14ac:dyDescent="0.2">
      <c r="B429" s="9">
        <v>414</v>
      </c>
      <c r="C429" s="10">
        <v>7155</v>
      </c>
      <c r="D429" s="11"/>
      <c r="E429" s="12" t="s">
        <v>698</v>
      </c>
      <c r="F429" s="12"/>
      <c r="G429" s="13" t="s">
        <v>699</v>
      </c>
      <c r="H429" s="19" t="s">
        <v>25</v>
      </c>
      <c r="I429" s="18">
        <v>4.0999999999999996</v>
      </c>
      <c r="J429" s="13" t="s">
        <v>11</v>
      </c>
      <c r="K429" s="16">
        <v>1900</v>
      </c>
      <c r="L429" s="114">
        <f>K429*125%</f>
        <v>2375</v>
      </c>
      <c r="M429" s="110"/>
      <c r="O429" s="4">
        <f>L429*K429</f>
        <v>4512500</v>
      </c>
      <c r="P429" s="4">
        <f>L429*I429</f>
        <v>9737.5</v>
      </c>
    </row>
    <row r="430" spans="2:16" ht="26.25" customHeight="1" x14ac:dyDescent="0.2">
      <c r="B430" s="9">
        <v>415</v>
      </c>
      <c r="C430" s="10">
        <v>3547</v>
      </c>
      <c r="D430" s="11"/>
      <c r="E430" s="12" t="s">
        <v>700</v>
      </c>
      <c r="F430" s="12"/>
      <c r="G430" s="13" t="s">
        <v>701</v>
      </c>
      <c r="H430" s="14"/>
      <c r="I430" s="18">
        <v>0.3</v>
      </c>
      <c r="J430" s="13" t="s">
        <v>11</v>
      </c>
      <c r="K430" s="22">
        <v>90</v>
      </c>
      <c r="L430" s="114">
        <f>K430*125%</f>
        <v>112.5</v>
      </c>
      <c r="M430" s="110"/>
      <c r="O430" s="4">
        <f>L430*K430</f>
        <v>10125</v>
      </c>
      <c r="P430" s="4">
        <f>L430*I430</f>
        <v>33.75</v>
      </c>
    </row>
    <row r="431" spans="2:16" ht="26.25" customHeight="1" x14ac:dyDescent="0.2">
      <c r="B431" s="5"/>
      <c r="C431" s="6"/>
      <c r="D431" s="6"/>
      <c r="E431" s="7" t="s">
        <v>702</v>
      </c>
      <c r="F431" s="7"/>
      <c r="G431" s="8"/>
      <c r="H431" s="8"/>
      <c r="I431" s="8"/>
      <c r="J431" s="8"/>
      <c r="K431" s="8"/>
      <c r="L431" s="114"/>
      <c r="M431" s="109"/>
      <c r="O431" s="4">
        <f>L431*K431</f>
        <v>0</v>
      </c>
      <c r="P431" s="4">
        <f>L431*I431</f>
        <v>0</v>
      </c>
    </row>
    <row r="432" spans="2:16" ht="26.25" customHeight="1" x14ac:dyDescent="0.2">
      <c r="B432" s="9">
        <v>416</v>
      </c>
      <c r="C432" s="10">
        <v>548</v>
      </c>
      <c r="D432" s="11"/>
      <c r="E432" s="12" t="s">
        <v>703</v>
      </c>
      <c r="F432" s="12"/>
      <c r="G432" s="13" t="s">
        <v>704</v>
      </c>
      <c r="H432" s="14"/>
      <c r="I432" s="20">
        <v>3.11</v>
      </c>
      <c r="J432" s="13" t="s">
        <v>11</v>
      </c>
      <c r="K432" s="22">
        <v>480</v>
      </c>
      <c r="L432" s="114">
        <f>K432*125%</f>
        <v>600</v>
      </c>
      <c r="M432" s="110"/>
      <c r="O432" s="4">
        <f>L432*K432</f>
        <v>288000</v>
      </c>
      <c r="P432" s="4">
        <f>L432*I432</f>
        <v>1866</v>
      </c>
    </row>
    <row r="433" spans="2:16" ht="26.25" customHeight="1" x14ac:dyDescent="0.2">
      <c r="B433" s="9">
        <v>417</v>
      </c>
      <c r="C433" s="10">
        <v>551</v>
      </c>
      <c r="D433" s="11"/>
      <c r="E433" s="12" t="s">
        <v>705</v>
      </c>
      <c r="F433" s="12"/>
      <c r="G433" s="13" t="s">
        <v>706</v>
      </c>
      <c r="H433" s="14"/>
      <c r="I433" s="20">
        <v>1.18</v>
      </c>
      <c r="J433" s="13" t="s">
        <v>11</v>
      </c>
      <c r="K433" s="22">
        <v>310</v>
      </c>
      <c r="L433" s="114">
        <f>K433*125%</f>
        <v>387.5</v>
      </c>
      <c r="M433" s="110"/>
      <c r="O433" s="4">
        <f>L433*K433</f>
        <v>120125</v>
      </c>
      <c r="P433" s="4">
        <f>L433*I433</f>
        <v>457.25</v>
      </c>
    </row>
    <row r="434" spans="2:16" ht="26.25" customHeight="1" x14ac:dyDescent="0.2">
      <c r="B434" s="9">
        <v>418</v>
      </c>
      <c r="C434" s="10">
        <v>4793</v>
      </c>
      <c r="D434" s="11"/>
      <c r="E434" s="12" t="s">
        <v>707</v>
      </c>
      <c r="F434" s="12"/>
      <c r="G434" s="13" t="s">
        <v>708</v>
      </c>
      <c r="H434" s="14"/>
      <c r="I434" s="20">
        <v>0.09</v>
      </c>
      <c r="J434" s="13" t="s">
        <v>11</v>
      </c>
      <c r="K434" s="22">
        <v>190</v>
      </c>
      <c r="L434" s="114">
        <f>K434*125%</f>
        <v>237.5</v>
      </c>
      <c r="M434" s="110"/>
      <c r="O434" s="4">
        <f>L434*K434</f>
        <v>45125</v>
      </c>
      <c r="P434" s="4">
        <f>L434*I434</f>
        <v>21.375</v>
      </c>
    </row>
    <row r="435" spans="2:16" ht="26.25" customHeight="1" x14ac:dyDescent="0.2">
      <c r="B435" s="9">
        <v>419</v>
      </c>
      <c r="C435" s="10">
        <v>267</v>
      </c>
      <c r="D435" s="11"/>
      <c r="E435" s="12" t="s">
        <v>709</v>
      </c>
      <c r="F435" s="12"/>
      <c r="G435" s="13" t="s">
        <v>710</v>
      </c>
      <c r="H435" s="14"/>
      <c r="I435" s="20">
        <v>0.51</v>
      </c>
      <c r="J435" s="13" t="s">
        <v>11</v>
      </c>
      <c r="K435" s="22">
        <v>380</v>
      </c>
      <c r="L435" s="114">
        <f>K435*125%</f>
        <v>475</v>
      </c>
      <c r="M435" s="110"/>
      <c r="O435" s="4">
        <f>L435*K435</f>
        <v>180500</v>
      </c>
      <c r="P435" s="4">
        <f>L435*I435</f>
        <v>242.25</v>
      </c>
    </row>
    <row r="436" spans="2:16" ht="26.25" customHeight="1" x14ac:dyDescent="0.2">
      <c r="B436" s="9">
        <v>420</v>
      </c>
      <c r="C436" s="10">
        <v>268</v>
      </c>
      <c r="D436" s="11"/>
      <c r="E436" s="12" t="s">
        <v>711</v>
      </c>
      <c r="F436" s="12"/>
      <c r="G436" s="13" t="s">
        <v>710</v>
      </c>
      <c r="H436" s="14"/>
      <c r="I436" s="18">
        <v>0.3</v>
      </c>
      <c r="J436" s="13" t="s">
        <v>11</v>
      </c>
      <c r="K436" s="22">
        <v>320</v>
      </c>
      <c r="L436" s="114">
        <f>K436*125%</f>
        <v>400</v>
      </c>
      <c r="M436" s="110"/>
      <c r="O436" s="4">
        <f>L436*K436</f>
        <v>128000</v>
      </c>
      <c r="P436" s="4">
        <f>L436*I436</f>
        <v>120</v>
      </c>
    </row>
    <row r="437" spans="2:16" ht="26.25" customHeight="1" x14ac:dyDescent="0.2">
      <c r="B437" s="9">
        <v>421</v>
      </c>
      <c r="C437" s="10">
        <v>1917</v>
      </c>
      <c r="D437" s="11"/>
      <c r="E437" s="12" t="s">
        <v>712</v>
      </c>
      <c r="F437" s="12"/>
      <c r="G437" s="13" t="s">
        <v>713</v>
      </c>
      <c r="H437" s="14"/>
      <c r="I437" s="18">
        <v>1.9</v>
      </c>
      <c r="J437" s="13" t="s">
        <v>11</v>
      </c>
      <c r="K437" s="16">
        <v>1520</v>
      </c>
      <c r="L437" s="114">
        <f>K437*125%</f>
        <v>1900</v>
      </c>
      <c r="M437" s="110"/>
      <c r="O437" s="4">
        <f>L437*K437</f>
        <v>2888000</v>
      </c>
      <c r="P437" s="4">
        <f>L437*I437</f>
        <v>3610</v>
      </c>
    </row>
    <row r="438" spans="2:16" ht="26.25" customHeight="1" x14ac:dyDescent="0.2">
      <c r="B438" s="9">
        <v>422</v>
      </c>
      <c r="C438" s="10">
        <v>270</v>
      </c>
      <c r="D438" s="11"/>
      <c r="E438" s="12" t="s">
        <v>714</v>
      </c>
      <c r="F438" s="12"/>
      <c r="G438" s="13" t="s">
        <v>715</v>
      </c>
      <c r="H438" s="14"/>
      <c r="I438" s="18">
        <v>0.5</v>
      </c>
      <c r="J438" s="13" t="s">
        <v>11</v>
      </c>
      <c r="K438" s="22">
        <v>700</v>
      </c>
      <c r="L438" s="114">
        <f>K438*125%</f>
        <v>875</v>
      </c>
      <c r="M438" s="110"/>
      <c r="O438" s="4">
        <f>L438*K438</f>
        <v>612500</v>
      </c>
      <c r="P438" s="4">
        <f>L438*I438</f>
        <v>437.5</v>
      </c>
    </row>
    <row r="439" spans="2:16" ht="26.25" customHeight="1" x14ac:dyDescent="0.2">
      <c r="B439" s="9">
        <v>423</v>
      </c>
      <c r="C439" s="10">
        <v>2234</v>
      </c>
      <c r="D439" s="11"/>
      <c r="E439" s="12" t="s">
        <v>716</v>
      </c>
      <c r="F439" s="12"/>
      <c r="G439" s="13" t="s">
        <v>717</v>
      </c>
      <c r="H439" s="14"/>
      <c r="I439" s="13"/>
      <c r="J439" s="13" t="s">
        <v>11</v>
      </c>
      <c r="K439" s="22">
        <v>115</v>
      </c>
      <c r="L439" s="114">
        <f>K439*125%</f>
        <v>143.75</v>
      </c>
      <c r="M439" s="110"/>
      <c r="O439" s="4">
        <f>L439*K439</f>
        <v>16531.25</v>
      </c>
      <c r="P439" s="4">
        <f>L439*I439</f>
        <v>0</v>
      </c>
    </row>
    <row r="440" spans="2:16" ht="26.25" customHeight="1" x14ac:dyDescent="0.2">
      <c r="B440" s="9">
        <v>424</v>
      </c>
      <c r="C440" s="10">
        <v>568</v>
      </c>
      <c r="D440" s="11"/>
      <c r="E440" s="12" t="s">
        <v>718</v>
      </c>
      <c r="F440" s="12"/>
      <c r="G440" s="13" t="s">
        <v>719</v>
      </c>
      <c r="H440" s="14"/>
      <c r="I440" s="13"/>
      <c r="J440" s="13" t="s">
        <v>11</v>
      </c>
      <c r="K440" s="22">
        <v>130</v>
      </c>
      <c r="L440" s="114">
        <f>K440*125%</f>
        <v>162.5</v>
      </c>
      <c r="M440" s="110"/>
      <c r="O440" s="4">
        <f>L440*K440</f>
        <v>21125</v>
      </c>
      <c r="P440" s="4">
        <f>L440*I440</f>
        <v>0</v>
      </c>
    </row>
    <row r="441" spans="2:16" ht="26.25" customHeight="1" x14ac:dyDescent="0.2">
      <c r="B441" s="9">
        <v>425</v>
      </c>
      <c r="C441" s="10">
        <v>3087</v>
      </c>
      <c r="D441" s="11"/>
      <c r="E441" s="12" t="s">
        <v>720</v>
      </c>
      <c r="F441" s="12"/>
      <c r="G441" s="13" t="s">
        <v>719</v>
      </c>
      <c r="H441" s="14"/>
      <c r="I441" s="15">
        <v>0.32200000000000001</v>
      </c>
      <c r="J441" s="13" t="s">
        <v>11</v>
      </c>
      <c r="K441" s="22">
        <v>110</v>
      </c>
      <c r="L441" s="114">
        <f>K441*125%</f>
        <v>137.5</v>
      </c>
      <c r="M441" s="110"/>
      <c r="O441" s="4">
        <f>L441*K441</f>
        <v>15125</v>
      </c>
      <c r="P441" s="4">
        <f>L441*I441</f>
        <v>44.274999999999999</v>
      </c>
    </row>
    <row r="442" spans="2:16" ht="26.25" customHeight="1" x14ac:dyDescent="0.2">
      <c r="B442" s="9">
        <v>426</v>
      </c>
      <c r="C442" s="10">
        <v>2181</v>
      </c>
      <c r="D442" s="11"/>
      <c r="E442" s="12" t="s">
        <v>721</v>
      </c>
      <c r="F442" s="12"/>
      <c r="G442" s="13" t="s">
        <v>722</v>
      </c>
      <c r="H442" s="14"/>
      <c r="I442" s="20">
        <v>0.04</v>
      </c>
      <c r="J442" s="13" t="s">
        <v>11</v>
      </c>
      <c r="K442" s="22">
        <v>19</v>
      </c>
      <c r="L442" s="114">
        <f>K442*125%</f>
        <v>23.75</v>
      </c>
      <c r="M442" s="110"/>
      <c r="O442" s="4">
        <f>L442*K442</f>
        <v>451.25</v>
      </c>
      <c r="P442" s="4">
        <f>L442*I442</f>
        <v>0.95000000000000007</v>
      </c>
    </row>
    <row r="443" spans="2:16" ht="26.25" customHeight="1" x14ac:dyDescent="0.2">
      <c r="B443" s="9">
        <v>427</v>
      </c>
      <c r="C443" s="10">
        <v>575</v>
      </c>
      <c r="D443" s="11"/>
      <c r="E443" s="12" t="s">
        <v>723</v>
      </c>
      <c r="F443" s="12"/>
      <c r="G443" s="13" t="s">
        <v>724</v>
      </c>
      <c r="H443" s="14"/>
      <c r="I443" s="18">
        <v>0.6</v>
      </c>
      <c r="J443" s="13" t="s">
        <v>11</v>
      </c>
      <c r="K443" s="22">
        <v>30</v>
      </c>
      <c r="L443" s="114">
        <f>K443*125%</f>
        <v>37.5</v>
      </c>
      <c r="M443" s="110"/>
      <c r="O443" s="4">
        <f>L443*K443</f>
        <v>1125</v>
      </c>
      <c r="P443" s="4">
        <f>L443*I443</f>
        <v>22.5</v>
      </c>
    </row>
    <row r="444" spans="2:16" ht="26.25" customHeight="1" x14ac:dyDescent="0.2">
      <c r="B444" s="9">
        <v>428</v>
      </c>
      <c r="C444" s="10">
        <v>585</v>
      </c>
      <c r="D444" s="11"/>
      <c r="E444" s="12" t="s">
        <v>725</v>
      </c>
      <c r="F444" s="12"/>
      <c r="G444" s="21">
        <v>853063</v>
      </c>
      <c r="H444" s="14"/>
      <c r="I444" s="18">
        <v>0.1</v>
      </c>
      <c r="J444" s="13" t="s">
        <v>11</v>
      </c>
      <c r="K444" s="22">
        <v>65</v>
      </c>
      <c r="L444" s="114">
        <f>K444*125%</f>
        <v>81.25</v>
      </c>
      <c r="M444" s="110"/>
      <c r="O444" s="4">
        <f>L444*K444</f>
        <v>5281.25</v>
      </c>
      <c r="P444" s="4">
        <f>L444*I444</f>
        <v>8.125</v>
      </c>
    </row>
    <row r="445" spans="2:16" ht="26.25" customHeight="1" x14ac:dyDescent="0.2">
      <c r="B445" s="9">
        <v>429</v>
      </c>
      <c r="C445" s="10">
        <v>3102</v>
      </c>
      <c r="D445" s="11"/>
      <c r="E445" s="12" t="s">
        <v>726</v>
      </c>
      <c r="F445" s="12"/>
      <c r="G445" s="13" t="s">
        <v>727</v>
      </c>
      <c r="H445" s="14"/>
      <c r="I445" s="20">
        <v>0.11</v>
      </c>
      <c r="J445" s="13" t="s">
        <v>11</v>
      </c>
      <c r="K445" s="22">
        <v>25</v>
      </c>
      <c r="L445" s="114">
        <f>K445*125%</f>
        <v>31.25</v>
      </c>
      <c r="M445" s="110"/>
      <c r="O445" s="4">
        <f>L445*K445</f>
        <v>781.25</v>
      </c>
      <c r="P445" s="4">
        <f>L445*I445</f>
        <v>3.4375</v>
      </c>
    </row>
    <row r="446" spans="2:16" ht="26.25" customHeight="1" x14ac:dyDescent="0.2">
      <c r="B446" s="9">
        <v>430</v>
      </c>
      <c r="C446" s="10">
        <v>586</v>
      </c>
      <c r="D446" s="11"/>
      <c r="E446" s="12" t="s">
        <v>728</v>
      </c>
      <c r="F446" s="12"/>
      <c r="G446" s="13" t="s">
        <v>729</v>
      </c>
      <c r="H446" s="14"/>
      <c r="I446" s="15">
        <v>0.106</v>
      </c>
      <c r="J446" s="13" t="s">
        <v>11</v>
      </c>
      <c r="K446" s="22">
        <v>45</v>
      </c>
      <c r="L446" s="114">
        <f>K446*125%</f>
        <v>56.25</v>
      </c>
      <c r="M446" s="110"/>
      <c r="O446" s="4">
        <f>L446*K446</f>
        <v>2531.25</v>
      </c>
      <c r="P446" s="4">
        <f>L446*I446</f>
        <v>5.9624999999999995</v>
      </c>
    </row>
    <row r="447" spans="2:16" ht="26.25" customHeight="1" x14ac:dyDescent="0.2">
      <c r="B447" s="9">
        <v>431</v>
      </c>
      <c r="C447" s="10">
        <v>3104</v>
      </c>
      <c r="D447" s="11"/>
      <c r="E447" s="12" t="s">
        <v>730</v>
      </c>
      <c r="F447" s="12"/>
      <c r="G447" s="13" t="s">
        <v>731</v>
      </c>
      <c r="H447" s="14"/>
      <c r="I447" s="20">
        <v>0.09</v>
      </c>
      <c r="J447" s="13" t="s">
        <v>11</v>
      </c>
      <c r="K447" s="22">
        <v>33</v>
      </c>
      <c r="L447" s="114">
        <f>K447*125%</f>
        <v>41.25</v>
      </c>
      <c r="M447" s="110"/>
      <c r="O447" s="4">
        <f>L447*K447</f>
        <v>1361.25</v>
      </c>
      <c r="P447" s="4">
        <f>L447*I447</f>
        <v>3.7124999999999999</v>
      </c>
    </row>
    <row r="448" spans="2:16" ht="26.25" customHeight="1" x14ac:dyDescent="0.2">
      <c r="B448" s="9">
        <v>432</v>
      </c>
      <c r="C448" s="10">
        <v>588</v>
      </c>
      <c r="D448" s="11"/>
      <c r="E448" s="12" t="s">
        <v>732</v>
      </c>
      <c r="F448" s="12"/>
      <c r="G448" s="21">
        <v>853025</v>
      </c>
      <c r="H448" s="14"/>
      <c r="I448" s="15">
        <v>0.128</v>
      </c>
      <c r="J448" s="13" t="s">
        <v>11</v>
      </c>
      <c r="K448" s="22">
        <v>55</v>
      </c>
      <c r="L448" s="114">
        <f>K448*125%</f>
        <v>68.75</v>
      </c>
      <c r="M448" s="110"/>
      <c r="O448" s="4">
        <f>L448*K448</f>
        <v>3781.25</v>
      </c>
      <c r="P448" s="4">
        <f>L448*I448</f>
        <v>8.8000000000000007</v>
      </c>
    </row>
    <row r="449" spans="2:16" ht="26.25" customHeight="1" x14ac:dyDescent="0.2">
      <c r="B449" s="9">
        <v>433</v>
      </c>
      <c r="C449" s="10">
        <v>3109</v>
      </c>
      <c r="D449" s="11"/>
      <c r="E449" s="12" t="s">
        <v>733</v>
      </c>
      <c r="F449" s="12"/>
      <c r="G449" s="21">
        <v>853035</v>
      </c>
      <c r="H449" s="14"/>
      <c r="I449" s="15">
        <v>0.25600000000000001</v>
      </c>
      <c r="J449" s="13" t="s">
        <v>11</v>
      </c>
      <c r="K449" s="22">
        <v>100</v>
      </c>
      <c r="L449" s="114">
        <f>K449*125%</f>
        <v>125</v>
      </c>
      <c r="M449" s="110"/>
      <c r="O449" s="4">
        <f>L449*K449</f>
        <v>12500</v>
      </c>
      <c r="P449" s="4">
        <f>L449*I449</f>
        <v>32</v>
      </c>
    </row>
    <row r="450" spans="2:16" ht="26.25" customHeight="1" x14ac:dyDescent="0.2">
      <c r="B450" s="9">
        <v>434</v>
      </c>
      <c r="C450" s="10">
        <v>3112</v>
      </c>
      <c r="D450" s="11"/>
      <c r="E450" s="12" t="s">
        <v>734</v>
      </c>
      <c r="F450" s="12"/>
      <c r="G450" s="13" t="s">
        <v>735</v>
      </c>
      <c r="H450" s="14"/>
      <c r="I450" s="13"/>
      <c r="J450" s="13" t="s">
        <v>11</v>
      </c>
      <c r="K450" s="22">
        <v>220</v>
      </c>
      <c r="L450" s="114">
        <f>K450*125%</f>
        <v>275</v>
      </c>
      <c r="M450" s="110"/>
      <c r="O450" s="4">
        <f>L450*K450</f>
        <v>60500</v>
      </c>
      <c r="P450" s="4">
        <f>L450*I450</f>
        <v>0</v>
      </c>
    </row>
    <row r="451" spans="2:16" ht="26.25" customHeight="1" x14ac:dyDescent="0.2">
      <c r="B451" s="9">
        <v>435</v>
      </c>
      <c r="C451" s="10">
        <v>274</v>
      </c>
      <c r="D451" s="11"/>
      <c r="E451" s="12" t="s">
        <v>736</v>
      </c>
      <c r="F451" s="12"/>
      <c r="G451" s="13" t="s">
        <v>737</v>
      </c>
      <c r="H451" s="14"/>
      <c r="I451" s="18">
        <v>1.9</v>
      </c>
      <c r="J451" s="13" t="s">
        <v>11</v>
      </c>
      <c r="K451" s="22">
        <v>180</v>
      </c>
      <c r="L451" s="114">
        <f>K451*125%</f>
        <v>225</v>
      </c>
      <c r="M451" s="110"/>
      <c r="O451" s="4">
        <f>L451*K451</f>
        <v>40500</v>
      </c>
      <c r="P451" s="4">
        <f>L451*I451</f>
        <v>427.5</v>
      </c>
    </row>
    <row r="452" spans="2:16" ht="26.25" customHeight="1" x14ac:dyDescent="0.2">
      <c r="B452" s="9">
        <v>436</v>
      </c>
      <c r="C452" s="10">
        <v>4980</v>
      </c>
      <c r="D452" s="11"/>
      <c r="E452" s="12" t="s">
        <v>738</v>
      </c>
      <c r="F452" s="12"/>
      <c r="G452" s="13" t="s">
        <v>739</v>
      </c>
      <c r="H452" s="14"/>
      <c r="I452" s="15">
        <v>0.84199999999999997</v>
      </c>
      <c r="J452" s="13" t="s">
        <v>11</v>
      </c>
      <c r="K452" s="22">
        <v>95</v>
      </c>
      <c r="L452" s="114">
        <f>K452*125%</f>
        <v>118.75</v>
      </c>
      <c r="M452" s="110"/>
      <c r="O452" s="4">
        <f>L452*K452</f>
        <v>11281.25</v>
      </c>
      <c r="P452" s="4">
        <f>L452*I452</f>
        <v>99.987499999999997</v>
      </c>
    </row>
    <row r="453" spans="2:16" ht="26.25" customHeight="1" x14ac:dyDescent="0.2">
      <c r="B453" s="9">
        <v>437</v>
      </c>
      <c r="C453" s="10">
        <v>376</v>
      </c>
      <c r="D453" s="11"/>
      <c r="E453" s="12" t="s">
        <v>740</v>
      </c>
      <c r="F453" s="12"/>
      <c r="G453" s="13" t="s">
        <v>741</v>
      </c>
      <c r="H453" s="14"/>
      <c r="I453" s="18">
        <v>1.1000000000000001</v>
      </c>
      <c r="J453" s="13" t="s">
        <v>11</v>
      </c>
      <c r="K453" s="22">
        <v>135</v>
      </c>
      <c r="L453" s="114">
        <f>K453*125%</f>
        <v>168.75</v>
      </c>
      <c r="M453" s="110"/>
      <c r="O453" s="4">
        <f>L453*K453</f>
        <v>22781.25</v>
      </c>
      <c r="P453" s="4">
        <f>L453*I453</f>
        <v>185.62500000000003</v>
      </c>
    </row>
    <row r="454" spans="2:16" ht="26.25" customHeight="1" x14ac:dyDescent="0.2">
      <c r="B454" s="9">
        <v>438</v>
      </c>
      <c r="C454" s="10">
        <v>599</v>
      </c>
      <c r="D454" s="11"/>
      <c r="E454" s="12" t="s">
        <v>742</v>
      </c>
      <c r="F454" s="12"/>
      <c r="G454" s="13" t="s">
        <v>743</v>
      </c>
      <c r="H454" s="14"/>
      <c r="I454" s="15">
        <v>0.66800000000000004</v>
      </c>
      <c r="J454" s="13" t="s">
        <v>11</v>
      </c>
      <c r="K454" s="22">
        <v>90</v>
      </c>
      <c r="L454" s="114">
        <f>K454*125%</f>
        <v>112.5</v>
      </c>
      <c r="M454" s="110"/>
      <c r="O454" s="4">
        <f>L454*K454</f>
        <v>10125</v>
      </c>
      <c r="P454" s="4">
        <f>L454*I454</f>
        <v>75.150000000000006</v>
      </c>
    </row>
    <row r="455" spans="2:16" ht="26.25" customHeight="1" x14ac:dyDescent="0.2">
      <c r="B455" s="9">
        <v>439</v>
      </c>
      <c r="C455" s="10">
        <v>603</v>
      </c>
      <c r="D455" s="11"/>
      <c r="E455" s="12" t="s">
        <v>744</v>
      </c>
      <c r="F455" s="12"/>
      <c r="G455" s="13" t="s">
        <v>745</v>
      </c>
      <c r="H455" s="14"/>
      <c r="I455" s="15">
        <v>5.1879999999999997</v>
      </c>
      <c r="J455" s="13" t="s">
        <v>11</v>
      </c>
      <c r="K455" s="16">
        <v>6200</v>
      </c>
      <c r="L455" s="114">
        <f>K455*125%</f>
        <v>7750</v>
      </c>
      <c r="M455" s="110"/>
      <c r="O455" s="4">
        <f>L455*K455</f>
        <v>48050000</v>
      </c>
      <c r="P455" s="4">
        <f>L455*I455</f>
        <v>40207</v>
      </c>
    </row>
    <row r="456" spans="2:16" ht="26.25" customHeight="1" x14ac:dyDescent="0.2">
      <c r="B456" s="9">
        <v>440</v>
      </c>
      <c r="C456" s="10">
        <v>610</v>
      </c>
      <c r="D456" s="11"/>
      <c r="E456" s="12" t="s">
        <v>746</v>
      </c>
      <c r="F456" s="12"/>
      <c r="G456" s="13" t="s">
        <v>747</v>
      </c>
      <c r="H456" s="14"/>
      <c r="I456" s="18">
        <v>1.6</v>
      </c>
      <c r="J456" s="13" t="s">
        <v>11</v>
      </c>
      <c r="K456" s="22">
        <v>720</v>
      </c>
      <c r="L456" s="114">
        <f>K456*125%</f>
        <v>900</v>
      </c>
      <c r="M456" s="110"/>
      <c r="O456" s="4">
        <f>L456*K456</f>
        <v>648000</v>
      </c>
      <c r="P456" s="4">
        <f>L456*I456</f>
        <v>1440</v>
      </c>
    </row>
    <row r="457" spans="2:16" ht="26.25" customHeight="1" x14ac:dyDescent="0.2">
      <c r="B457" s="9">
        <v>441</v>
      </c>
      <c r="C457" s="10">
        <v>276</v>
      </c>
      <c r="D457" s="11"/>
      <c r="E457" s="12" t="s">
        <v>748</v>
      </c>
      <c r="F457" s="12"/>
      <c r="G457" s="13" t="s">
        <v>749</v>
      </c>
      <c r="H457" s="14"/>
      <c r="I457" s="18">
        <v>29.5</v>
      </c>
      <c r="J457" s="13" t="s">
        <v>11</v>
      </c>
      <c r="K457" s="16">
        <v>8050</v>
      </c>
      <c r="L457" s="114">
        <f>K457*125%</f>
        <v>10062.5</v>
      </c>
      <c r="M457" s="110"/>
      <c r="O457" s="4">
        <f>L457*K457</f>
        <v>81003125</v>
      </c>
      <c r="P457" s="4">
        <f>L457*I457</f>
        <v>296843.75</v>
      </c>
    </row>
    <row r="458" spans="2:16" ht="26.25" customHeight="1" x14ac:dyDescent="0.2">
      <c r="B458" s="9">
        <v>442</v>
      </c>
      <c r="C458" s="10">
        <v>2144</v>
      </c>
      <c r="D458" s="11"/>
      <c r="E458" s="12" t="s">
        <v>750</v>
      </c>
      <c r="F458" s="12"/>
      <c r="G458" s="13" t="s">
        <v>751</v>
      </c>
      <c r="H458" s="14"/>
      <c r="I458" s="18">
        <v>0.3</v>
      </c>
      <c r="J458" s="13" t="s">
        <v>11</v>
      </c>
      <c r="K458" s="22">
        <v>750</v>
      </c>
      <c r="L458" s="114">
        <f>K458*125%</f>
        <v>937.5</v>
      </c>
      <c r="M458" s="110"/>
      <c r="O458" s="4">
        <f>L458*K458</f>
        <v>703125</v>
      </c>
      <c r="P458" s="4">
        <f>L458*I458</f>
        <v>281.25</v>
      </c>
    </row>
    <row r="459" spans="2:16" ht="26.25" customHeight="1" x14ac:dyDescent="0.2">
      <c r="B459" s="9">
        <v>443</v>
      </c>
      <c r="C459" s="10">
        <v>632</v>
      </c>
      <c r="D459" s="11"/>
      <c r="E459" s="12" t="s">
        <v>752</v>
      </c>
      <c r="F459" s="12"/>
      <c r="G459" s="13" t="s">
        <v>753</v>
      </c>
      <c r="H459" s="14"/>
      <c r="I459" s="20">
        <v>0.73</v>
      </c>
      <c r="J459" s="13" t="s">
        <v>11</v>
      </c>
      <c r="K459" s="22">
        <v>710</v>
      </c>
      <c r="L459" s="114">
        <f>K459*125%</f>
        <v>887.5</v>
      </c>
      <c r="M459" s="110"/>
      <c r="O459" s="4">
        <f>L459*K459</f>
        <v>630125</v>
      </c>
      <c r="P459" s="4">
        <f>L459*I459</f>
        <v>647.875</v>
      </c>
    </row>
    <row r="460" spans="2:16" ht="26.25" customHeight="1" x14ac:dyDescent="0.2">
      <c r="B460" s="9">
        <v>444</v>
      </c>
      <c r="C460" s="10">
        <v>646</v>
      </c>
      <c r="D460" s="11"/>
      <c r="E460" s="12" t="s">
        <v>754</v>
      </c>
      <c r="F460" s="12"/>
      <c r="G460" s="13" t="s">
        <v>755</v>
      </c>
      <c r="H460" s="14"/>
      <c r="I460" s="18">
        <v>0.6</v>
      </c>
      <c r="J460" s="13" t="s">
        <v>11</v>
      </c>
      <c r="K460" s="22">
        <v>940</v>
      </c>
      <c r="L460" s="114">
        <f>K460*125%</f>
        <v>1175</v>
      </c>
      <c r="M460" s="110"/>
      <c r="O460" s="4">
        <f>L460*K460</f>
        <v>1104500</v>
      </c>
      <c r="P460" s="4">
        <f>L460*I460</f>
        <v>705</v>
      </c>
    </row>
    <row r="461" spans="2:16" ht="26.25" customHeight="1" x14ac:dyDescent="0.2">
      <c r="B461" s="9">
        <v>445</v>
      </c>
      <c r="C461" s="10">
        <v>649</v>
      </c>
      <c r="D461" s="11"/>
      <c r="E461" s="12" t="s">
        <v>756</v>
      </c>
      <c r="F461" s="12"/>
      <c r="G461" s="13" t="s">
        <v>757</v>
      </c>
      <c r="H461" s="14"/>
      <c r="I461" s="15">
        <v>4.5999999999999999E-2</v>
      </c>
      <c r="J461" s="13" t="s">
        <v>11</v>
      </c>
      <c r="K461" s="22">
        <v>870</v>
      </c>
      <c r="L461" s="114">
        <f>K461*125%</f>
        <v>1087.5</v>
      </c>
      <c r="M461" s="110"/>
      <c r="O461" s="4">
        <f>L461*K461</f>
        <v>946125</v>
      </c>
      <c r="P461" s="4">
        <f>L461*I461</f>
        <v>50.024999999999999</v>
      </c>
    </row>
    <row r="462" spans="2:16" ht="26.25" customHeight="1" x14ac:dyDescent="0.2">
      <c r="B462" s="9">
        <v>446</v>
      </c>
      <c r="C462" s="10">
        <v>657</v>
      </c>
      <c r="D462" s="11"/>
      <c r="E462" s="12" t="s">
        <v>758</v>
      </c>
      <c r="F462" s="12"/>
      <c r="G462" s="13" t="s">
        <v>759</v>
      </c>
      <c r="H462" s="14"/>
      <c r="I462" s="20">
        <v>0.21</v>
      </c>
      <c r="J462" s="13" t="s">
        <v>11</v>
      </c>
      <c r="K462" s="22">
        <v>370</v>
      </c>
      <c r="L462" s="114">
        <f>K462*125%</f>
        <v>462.5</v>
      </c>
      <c r="M462" s="110"/>
      <c r="O462" s="4">
        <f>L462*K462</f>
        <v>171125</v>
      </c>
      <c r="P462" s="4">
        <f>L462*I462</f>
        <v>97.125</v>
      </c>
    </row>
    <row r="463" spans="2:16" ht="26.25" customHeight="1" x14ac:dyDescent="0.2">
      <c r="B463" s="9">
        <v>447</v>
      </c>
      <c r="C463" s="10">
        <v>5362</v>
      </c>
      <c r="D463" s="11"/>
      <c r="E463" s="12" t="s">
        <v>760</v>
      </c>
      <c r="F463" s="12"/>
      <c r="G463" s="13" t="s">
        <v>761</v>
      </c>
      <c r="H463" s="14"/>
      <c r="I463" s="15">
        <v>8.0000000000000002E-3</v>
      </c>
      <c r="J463" s="13" t="s">
        <v>11</v>
      </c>
      <c r="K463" s="22">
        <v>25</v>
      </c>
      <c r="L463" s="114">
        <f>K463*125%</f>
        <v>31.25</v>
      </c>
      <c r="M463" s="110"/>
      <c r="O463" s="4">
        <f>L463*K463</f>
        <v>781.25</v>
      </c>
      <c r="P463" s="4">
        <f>L463*I463</f>
        <v>0.25</v>
      </c>
    </row>
    <row r="464" spans="2:16" ht="26.25" customHeight="1" x14ac:dyDescent="0.2">
      <c r="B464" s="9">
        <v>448</v>
      </c>
      <c r="C464" s="10">
        <v>669</v>
      </c>
      <c r="D464" s="11"/>
      <c r="E464" s="12" t="s">
        <v>762</v>
      </c>
      <c r="F464" s="12"/>
      <c r="G464" s="13" t="s">
        <v>763</v>
      </c>
      <c r="H464" s="14"/>
      <c r="I464" s="15">
        <v>4.2000000000000003E-2</v>
      </c>
      <c r="J464" s="13" t="s">
        <v>11</v>
      </c>
      <c r="K464" s="22">
        <v>45</v>
      </c>
      <c r="L464" s="114">
        <f>K464*125%</f>
        <v>56.25</v>
      </c>
      <c r="M464" s="110"/>
      <c r="O464" s="4">
        <f>L464*K464</f>
        <v>2531.25</v>
      </c>
      <c r="P464" s="4">
        <f>L464*I464</f>
        <v>2.3625000000000003</v>
      </c>
    </row>
    <row r="465" spans="2:16" ht="26.25" customHeight="1" x14ac:dyDescent="0.2">
      <c r="B465" s="9">
        <v>449</v>
      </c>
      <c r="C465" s="10">
        <v>672</v>
      </c>
      <c r="D465" s="11"/>
      <c r="E465" s="12" t="s">
        <v>764</v>
      </c>
      <c r="F465" s="12"/>
      <c r="G465" s="13" t="s">
        <v>765</v>
      </c>
      <c r="H465" s="14"/>
      <c r="I465" s="15">
        <v>2.1999999999999999E-2</v>
      </c>
      <c r="J465" s="13" t="s">
        <v>11</v>
      </c>
      <c r="K465" s="22">
        <v>45</v>
      </c>
      <c r="L465" s="114">
        <f>K465*125%</f>
        <v>56.25</v>
      </c>
      <c r="M465" s="110"/>
      <c r="O465" s="4">
        <f>L465*K465</f>
        <v>2531.25</v>
      </c>
      <c r="P465" s="4">
        <f>L465*I465</f>
        <v>1.2374999999999998</v>
      </c>
    </row>
    <row r="466" spans="2:16" ht="26.25" customHeight="1" x14ac:dyDescent="0.2">
      <c r="B466" s="9">
        <v>450</v>
      </c>
      <c r="C466" s="10">
        <v>678</v>
      </c>
      <c r="D466" s="11"/>
      <c r="E466" s="12" t="s">
        <v>766</v>
      </c>
      <c r="F466" s="12"/>
      <c r="G466" s="13" t="s">
        <v>767</v>
      </c>
      <c r="H466" s="14"/>
      <c r="I466" s="15">
        <v>0.104</v>
      </c>
      <c r="J466" s="13" t="s">
        <v>11</v>
      </c>
      <c r="K466" s="22">
        <v>300</v>
      </c>
      <c r="L466" s="114">
        <f>K466*125%</f>
        <v>375</v>
      </c>
      <c r="M466" s="110"/>
      <c r="O466" s="4">
        <f>L466*K466</f>
        <v>112500</v>
      </c>
      <c r="P466" s="4">
        <f>L466*I466</f>
        <v>39</v>
      </c>
    </row>
    <row r="467" spans="2:16" ht="26.25" customHeight="1" x14ac:dyDescent="0.2">
      <c r="B467" s="9">
        <v>451</v>
      </c>
      <c r="C467" s="10">
        <v>679</v>
      </c>
      <c r="D467" s="11"/>
      <c r="E467" s="12" t="s">
        <v>768</v>
      </c>
      <c r="F467" s="12"/>
      <c r="G467" s="13" t="s">
        <v>767</v>
      </c>
      <c r="H467" s="14"/>
      <c r="I467" s="13"/>
      <c r="J467" s="13" t="s">
        <v>11</v>
      </c>
      <c r="K467" s="22">
        <v>100</v>
      </c>
      <c r="L467" s="114">
        <f>K467*125%</f>
        <v>125</v>
      </c>
      <c r="M467" s="110"/>
      <c r="O467" s="4">
        <f>L467*K467</f>
        <v>12500</v>
      </c>
      <c r="P467" s="4">
        <f>L467*I467</f>
        <v>0</v>
      </c>
    </row>
    <row r="468" spans="2:16" ht="26.25" customHeight="1" x14ac:dyDescent="0.2">
      <c r="B468" s="9">
        <v>452</v>
      </c>
      <c r="C468" s="10">
        <v>685</v>
      </c>
      <c r="D468" s="11"/>
      <c r="E468" s="12" t="s">
        <v>769</v>
      </c>
      <c r="F468" s="12"/>
      <c r="G468" s="13" t="s">
        <v>770</v>
      </c>
      <c r="H468" s="14"/>
      <c r="I468" s="15">
        <v>0.11600000000000001</v>
      </c>
      <c r="J468" s="13" t="s">
        <v>11</v>
      </c>
      <c r="K468" s="22">
        <v>55</v>
      </c>
      <c r="L468" s="114">
        <f>K468*125%</f>
        <v>68.75</v>
      </c>
      <c r="M468" s="110"/>
      <c r="O468" s="4">
        <f>L468*K468</f>
        <v>3781.25</v>
      </c>
      <c r="P468" s="4">
        <f>L468*I468</f>
        <v>7.9750000000000005</v>
      </c>
    </row>
    <row r="469" spans="2:16" ht="26.25" customHeight="1" x14ac:dyDescent="0.2">
      <c r="B469" s="9">
        <v>453</v>
      </c>
      <c r="C469" s="10">
        <v>696</v>
      </c>
      <c r="D469" s="11"/>
      <c r="E469" s="12" t="s">
        <v>771</v>
      </c>
      <c r="F469" s="12"/>
      <c r="G469" s="13" t="s">
        <v>772</v>
      </c>
      <c r="H469" s="14"/>
      <c r="I469" s="15">
        <v>1.0840000000000001</v>
      </c>
      <c r="J469" s="13" t="s">
        <v>11</v>
      </c>
      <c r="K469" s="22">
        <v>420</v>
      </c>
      <c r="L469" s="114">
        <f>K469*125%</f>
        <v>525</v>
      </c>
      <c r="M469" s="110"/>
      <c r="O469" s="4">
        <f>L469*K469</f>
        <v>220500</v>
      </c>
      <c r="P469" s="4">
        <f>L469*I469</f>
        <v>569.1</v>
      </c>
    </row>
    <row r="470" spans="2:16" ht="26.25" customHeight="1" x14ac:dyDescent="0.2">
      <c r="B470" s="9">
        <v>454</v>
      </c>
      <c r="C470" s="10">
        <v>701</v>
      </c>
      <c r="D470" s="11"/>
      <c r="E470" s="12" t="s">
        <v>773</v>
      </c>
      <c r="F470" s="12"/>
      <c r="G470" s="13" t="s">
        <v>774</v>
      </c>
      <c r="H470" s="14"/>
      <c r="I470" s="18">
        <v>0.5</v>
      </c>
      <c r="J470" s="13" t="s">
        <v>11</v>
      </c>
      <c r="K470" s="22">
        <v>400</v>
      </c>
      <c r="L470" s="114">
        <f>K470*125%</f>
        <v>500</v>
      </c>
      <c r="M470" s="110"/>
      <c r="O470" s="4">
        <f>L470*K470</f>
        <v>200000</v>
      </c>
      <c r="P470" s="4">
        <f>L470*I470</f>
        <v>250</v>
      </c>
    </row>
    <row r="471" spans="2:16" ht="26.25" customHeight="1" x14ac:dyDescent="0.2">
      <c r="B471" s="9">
        <v>455</v>
      </c>
      <c r="C471" s="10">
        <v>2989</v>
      </c>
      <c r="D471" s="11"/>
      <c r="E471" s="12" t="s">
        <v>775</v>
      </c>
      <c r="F471" s="12"/>
      <c r="G471" s="21">
        <v>853552</v>
      </c>
      <c r="H471" s="14"/>
      <c r="I471" s="15">
        <v>7.1999999999999995E-2</v>
      </c>
      <c r="J471" s="13" t="s">
        <v>11</v>
      </c>
      <c r="K471" s="22">
        <v>30</v>
      </c>
      <c r="L471" s="114">
        <f>K471*125%</f>
        <v>37.5</v>
      </c>
      <c r="M471" s="110"/>
      <c r="O471" s="4">
        <f>L471*K471</f>
        <v>1125</v>
      </c>
      <c r="P471" s="4">
        <f>L471*I471</f>
        <v>2.6999999999999997</v>
      </c>
    </row>
    <row r="472" spans="2:16" ht="26.25" customHeight="1" x14ac:dyDescent="0.2">
      <c r="B472" s="9">
        <v>456</v>
      </c>
      <c r="C472" s="10">
        <v>708</v>
      </c>
      <c r="D472" s="11"/>
      <c r="E472" s="12" t="s">
        <v>776</v>
      </c>
      <c r="F472" s="12"/>
      <c r="G472" s="13" t="s">
        <v>777</v>
      </c>
      <c r="H472" s="14"/>
      <c r="I472" s="15">
        <v>0.13600000000000001</v>
      </c>
      <c r="J472" s="13" t="s">
        <v>11</v>
      </c>
      <c r="K472" s="22">
        <v>65</v>
      </c>
      <c r="L472" s="114">
        <f>K472*125%</f>
        <v>81.25</v>
      </c>
      <c r="M472" s="110"/>
      <c r="O472" s="4">
        <f>L472*K472</f>
        <v>5281.25</v>
      </c>
      <c r="P472" s="4">
        <f>L472*I472</f>
        <v>11.05</v>
      </c>
    </row>
    <row r="473" spans="2:16" ht="26.25" customHeight="1" x14ac:dyDescent="0.2">
      <c r="B473" s="9">
        <v>457</v>
      </c>
      <c r="C473" s="10">
        <v>5873</v>
      </c>
      <c r="D473" s="11"/>
      <c r="E473" s="12" t="s">
        <v>778</v>
      </c>
      <c r="F473" s="12"/>
      <c r="G473" s="13" t="s">
        <v>779</v>
      </c>
      <c r="H473" s="14"/>
      <c r="I473" s="15">
        <v>0.67800000000000005</v>
      </c>
      <c r="J473" s="13" t="s">
        <v>11</v>
      </c>
      <c r="K473" s="22">
        <v>900</v>
      </c>
      <c r="L473" s="114">
        <f>K473*125%</f>
        <v>1125</v>
      </c>
      <c r="M473" s="110"/>
      <c r="O473" s="4">
        <f>L473*K473</f>
        <v>1012500</v>
      </c>
      <c r="P473" s="4">
        <f>L473*I473</f>
        <v>762.75</v>
      </c>
    </row>
    <row r="474" spans="2:16" ht="26.25" customHeight="1" x14ac:dyDescent="0.2">
      <c r="B474" s="9">
        <v>458</v>
      </c>
      <c r="C474" s="10">
        <v>3117</v>
      </c>
      <c r="D474" s="11"/>
      <c r="E474" s="12" t="s">
        <v>780</v>
      </c>
      <c r="F474" s="12"/>
      <c r="G474" s="13" t="s">
        <v>781</v>
      </c>
      <c r="H474" s="14"/>
      <c r="I474" s="15">
        <v>1.2E-2</v>
      </c>
      <c r="J474" s="13" t="s">
        <v>11</v>
      </c>
      <c r="K474" s="22">
        <v>9</v>
      </c>
      <c r="L474" s="114">
        <f>K474*125%</f>
        <v>11.25</v>
      </c>
      <c r="M474" s="110"/>
      <c r="O474" s="4">
        <f>L474*K474</f>
        <v>101.25</v>
      </c>
      <c r="P474" s="4">
        <f>L474*I474</f>
        <v>0.13500000000000001</v>
      </c>
    </row>
    <row r="475" spans="2:16" ht="26.25" customHeight="1" x14ac:dyDescent="0.2">
      <c r="B475" s="9">
        <v>459</v>
      </c>
      <c r="C475" s="10">
        <v>719</v>
      </c>
      <c r="D475" s="11"/>
      <c r="E475" s="12" t="s">
        <v>782</v>
      </c>
      <c r="F475" s="12"/>
      <c r="G475" s="13" t="s">
        <v>783</v>
      </c>
      <c r="H475" s="14"/>
      <c r="I475" s="15">
        <v>0.51600000000000001</v>
      </c>
      <c r="J475" s="13" t="s">
        <v>11</v>
      </c>
      <c r="K475" s="22">
        <v>270</v>
      </c>
      <c r="L475" s="114">
        <f>K475*125%</f>
        <v>337.5</v>
      </c>
      <c r="M475" s="110"/>
      <c r="O475" s="4">
        <f>L475*K475</f>
        <v>91125</v>
      </c>
      <c r="P475" s="4">
        <f>L475*I475</f>
        <v>174.15</v>
      </c>
    </row>
    <row r="476" spans="2:16" ht="26.25" customHeight="1" x14ac:dyDescent="0.2">
      <c r="B476" s="9">
        <v>460</v>
      </c>
      <c r="C476" s="10">
        <v>720</v>
      </c>
      <c r="D476" s="11"/>
      <c r="E476" s="12" t="s">
        <v>784</v>
      </c>
      <c r="F476" s="12"/>
      <c r="G476" s="13" t="s">
        <v>785</v>
      </c>
      <c r="H476" s="14"/>
      <c r="I476" s="15">
        <v>0.124</v>
      </c>
      <c r="J476" s="13" t="s">
        <v>11</v>
      </c>
      <c r="K476" s="22">
        <v>60</v>
      </c>
      <c r="L476" s="114">
        <f>K476*125%</f>
        <v>75</v>
      </c>
      <c r="M476" s="110"/>
      <c r="O476" s="4">
        <f>L476*K476</f>
        <v>4500</v>
      </c>
      <c r="P476" s="4">
        <f>L476*I476</f>
        <v>9.3000000000000007</v>
      </c>
    </row>
    <row r="477" spans="2:16" ht="26.25" customHeight="1" x14ac:dyDescent="0.2">
      <c r="B477" s="9">
        <v>461</v>
      </c>
      <c r="C477" s="10">
        <v>724</v>
      </c>
      <c r="D477" s="11"/>
      <c r="E477" s="12" t="s">
        <v>786</v>
      </c>
      <c r="F477" s="12"/>
      <c r="G477" s="13" t="s">
        <v>787</v>
      </c>
      <c r="H477" s="14"/>
      <c r="I477" s="20">
        <v>0.12</v>
      </c>
      <c r="J477" s="13" t="s">
        <v>11</v>
      </c>
      <c r="K477" s="22">
        <v>50</v>
      </c>
      <c r="L477" s="114">
        <f>K477*125%</f>
        <v>62.5</v>
      </c>
      <c r="M477" s="110"/>
      <c r="O477" s="4">
        <f>L477*K477</f>
        <v>3125</v>
      </c>
      <c r="P477" s="4">
        <f>L477*I477</f>
        <v>7.5</v>
      </c>
    </row>
    <row r="478" spans="2:16" ht="26.25" customHeight="1" x14ac:dyDescent="0.2">
      <c r="B478" s="9">
        <v>462</v>
      </c>
      <c r="C478" s="10">
        <v>725</v>
      </c>
      <c r="D478" s="11"/>
      <c r="E478" s="12" t="s">
        <v>788</v>
      </c>
      <c r="F478" s="12"/>
      <c r="G478" s="13" t="s">
        <v>789</v>
      </c>
      <c r="H478" s="14"/>
      <c r="I478" s="13"/>
      <c r="J478" s="13" t="s">
        <v>11</v>
      </c>
      <c r="K478" s="22">
        <v>65</v>
      </c>
      <c r="L478" s="114">
        <f>K478*125%</f>
        <v>81.25</v>
      </c>
      <c r="M478" s="110"/>
      <c r="O478" s="4">
        <f>L478*K478</f>
        <v>5281.25</v>
      </c>
      <c r="P478" s="4">
        <f>L478*I478</f>
        <v>0</v>
      </c>
    </row>
    <row r="479" spans="2:16" ht="26.25" customHeight="1" x14ac:dyDescent="0.2">
      <c r="B479" s="9">
        <v>463</v>
      </c>
      <c r="C479" s="10">
        <v>5875</v>
      </c>
      <c r="D479" s="11"/>
      <c r="E479" s="12" t="s">
        <v>790</v>
      </c>
      <c r="F479" s="12"/>
      <c r="G479" s="13" t="s">
        <v>791</v>
      </c>
      <c r="H479" s="14"/>
      <c r="I479" s="15">
        <v>0.25800000000000001</v>
      </c>
      <c r="J479" s="13" t="s">
        <v>11</v>
      </c>
      <c r="K479" s="22">
        <v>85</v>
      </c>
      <c r="L479" s="114">
        <f>K479*125%</f>
        <v>106.25</v>
      </c>
      <c r="M479" s="110"/>
      <c r="O479" s="4">
        <f>L479*K479</f>
        <v>9031.25</v>
      </c>
      <c r="P479" s="4">
        <f>L479*I479</f>
        <v>27.412500000000001</v>
      </c>
    </row>
    <row r="480" spans="2:16" ht="26.25" customHeight="1" x14ac:dyDescent="0.2">
      <c r="B480" s="9">
        <v>464</v>
      </c>
      <c r="C480" s="10">
        <v>726</v>
      </c>
      <c r="D480" s="11"/>
      <c r="E480" s="12" t="s">
        <v>792</v>
      </c>
      <c r="F480" s="12"/>
      <c r="G480" s="21">
        <v>853525</v>
      </c>
      <c r="H480" s="14"/>
      <c r="I480" s="13"/>
      <c r="J480" s="13" t="s">
        <v>11</v>
      </c>
      <c r="K480" s="22">
        <v>80</v>
      </c>
      <c r="L480" s="114">
        <f>K480*125%</f>
        <v>100</v>
      </c>
      <c r="M480" s="110"/>
      <c r="O480" s="4">
        <f>L480*K480</f>
        <v>8000</v>
      </c>
      <c r="P480" s="4">
        <f>L480*I480</f>
        <v>0</v>
      </c>
    </row>
    <row r="481" spans="2:16" ht="26.25" customHeight="1" x14ac:dyDescent="0.2">
      <c r="B481" s="9">
        <v>465</v>
      </c>
      <c r="C481" s="10">
        <v>2321</v>
      </c>
      <c r="D481" s="11"/>
      <c r="E481" s="12" t="s">
        <v>793</v>
      </c>
      <c r="F481" s="12"/>
      <c r="G481" s="13" t="s">
        <v>794</v>
      </c>
      <c r="H481" s="14"/>
      <c r="I481" s="15">
        <v>8.6579999999999995</v>
      </c>
      <c r="J481" s="13" t="s">
        <v>11</v>
      </c>
      <c r="K481" s="16">
        <v>3380</v>
      </c>
      <c r="L481" s="114">
        <f>K481*125%</f>
        <v>4225</v>
      </c>
      <c r="M481" s="110"/>
      <c r="O481" s="4">
        <f>L481*K481</f>
        <v>14280500</v>
      </c>
      <c r="P481" s="4">
        <f>L481*I481</f>
        <v>36580.049999999996</v>
      </c>
    </row>
    <row r="482" spans="2:16" ht="26.25" customHeight="1" x14ac:dyDescent="0.2">
      <c r="B482" s="9">
        <v>466</v>
      </c>
      <c r="C482" s="10">
        <v>740</v>
      </c>
      <c r="D482" s="11"/>
      <c r="E482" s="12" t="s">
        <v>795</v>
      </c>
      <c r="F482" s="12"/>
      <c r="G482" s="13" t="s">
        <v>796</v>
      </c>
      <c r="H482" s="14"/>
      <c r="I482" s="20">
        <v>10.130000000000001</v>
      </c>
      <c r="J482" s="13" t="s">
        <v>11</v>
      </c>
      <c r="K482" s="16">
        <v>3050</v>
      </c>
      <c r="L482" s="114">
        <f>K482*125%</f>
        <v>3812.5</v>
      </c>
      <c r="M482" s="110"/>
      <c r="O482" s="4">
        <f>L482*K482</f>
        <v>11628125</v>
      </c>
      <c r="P482" s="4">
        <f>L482*I482</f>
        <v>38620.625</v>
      </c>
    </row>
    <row r="483" spans="2:16" ht="26.25" customHeight="1" x14ac:dyDescent="0.2">
      <c r="B483" s="9">
        <v>467</v>
      </c>
      <c r="C483" s="10">
        <v>748</v>
      </c>
      <c r="D483" s="11"/>
      <c r="E483" s="12" t="s">
        <v>797</v>
      </c>
      <c r="F483" s="12"/>
      <c r="G483" s="13" t="s">
        <v>798</v>
      </c>
      <c r="H483" s="14"/>
      <c r="I483" s="13"/>
      <c r="J483" s="13" t="s">
        <v>115</v>
      </c>
      <c r="K483" s="22">
        <v>430</v>
      </c>
      <c r="L483" s="114">
        <f>K483*125%</f>
        <v>537.5</v>
      </c>
      <c r="M483" s="110"/>
      <c r="O483" s="4">
        <f>L483*K483</f>
        <v>231125</v>
      </c>
      <c r="P483" s="4">
        <f>L483*I483</f>
        <v>0</v>
      </c>
    </row>
    <row r="484" spans="2:16" ht="26.25" customHeight="1" x14ac:dyDescent="0.2">
      <c r="B484" s="9">
        <v>468</v>
      </c>
      <c r="C484" s="10">
        <v>747</v>
      </c>
      <c r="D484" s="11"/>
      <c r="E484" s="12" t="s">
        <v>799</v>
      </c>
      <c r="F484" s="12"/>
      <c r="G484" s="13" t="s">
        <v>800</v>
      </c>
      <c r="H484" s="14"/>
      <c r="I484" s="13"/>
      <c r="J484" s="13" t="s">
        <v>115</v>
      </c>
      <c r="K484" s="22">
        <v>450</v>
      </c>
      <c r="L484" s="114">
        <f>K484*125%</f>
        <v>562.5</v>
      </c>
      <c r="M484" s="110"/>
      <c r="O484" s="4">
        <f>L484*K484</f>
        <v>253125</v>
      </c>
      <c r="P484" s="4">
        <f>L484*I484</f>
        <v>0</v>
      </c>
    </row>
    <row r="485" spans="2:16" ht="26.25" customHeight="1" x14ac:dyDescent="0.2">
      <c r="B485" s="9">
        <v>469</v>
      </c>
      <c r="C485" s="10">
        <v>749</v>
      </c>
      <c r="D485" s="11"/>
      <c r="E485" s="12" t="s">
        <v>801</v>
      </c>
      <c r="F485" s="12"/>
      <c r="G485" s="13" t="s">
        <v>802</v>
      </c>
      <c r="H485" s="14"/>
      <c r="I485" s="13"/>
      <c r="J485" s="13" t="s">
        <v>11</v>
      </c>
      <c r="K485" s="22">
        <v>390</v>
      </c>
      <c r="L485" s="114">
        <f>K485*125%</f>
        <v>487.5</v>
      </c>
      <c r="M485" s="110"/>
      <c r="O485" s="4">
        <f>L485*K485</f>
        <v>190125</v>
      </c>
      <c r="P485" s="4">
        <f>L485*I485</f>
        <v>0</v>
      </c>
    </row>
    <row r="486" spans="2:16" ht="26.25" customHeight="1" x14ac:dyDescent="0.2">
      <c r="B486" s="9">
        <v>470</v>
      </c>
      <c r="C486" s="10">
        <v>278</v>
      </c>
      <c r="D486" s="11"/>
      <c r="E486" s="12" t="s">
        <v>803</v>
      </c>
      <c r="F486" s="12"/>
      <c r="G486" s="13" t="s">
        <v>804</v>
      </c>
      <c r="H486" s="14"/>
      <c r="I486" s="13"/>
      <c r="J486" s="13" t="s">
        <v>11</v>
      </c>
      <c r="K486" s="16">
        <v>2250</v>
      </c>
      <c r="L486" s="114">
        <f>K486*125%</f>
        <v>2812.5</v>
      </c>
      <c r="M486" s="110"/>
      <c r="O486" s="4">
        <f>L486*K486</f>
        <v>6328125</v>
      </c>
      <c r="P486" s="4">
        <f>L486*I486</f>
        <v>0</v>
      </c>
    </row>
    <row r="487" spans="2:16" ht="26.25" customHeight="1" x14ac:dyDescent="0.2">
      <c r="B487" s="9">
        <v>471</v>
      </c>
      <c r="C487" s="10">
        <v>279</v>
      </c>
      <c r="D487" s="11"/>
      <c r="E487" s="12" t="s">
        <v>805</v>
      </c>
      <c r="F487" s="12"/>
      <c r="G487" s="13" t="s">
        <v>806</v>
      </c>
      <c r="H487" s="14"/>
      <c r="I487" s="15">
        <v>3.2959999999999998</v>
      </c>
      <c r="J487" s="13" t="s">
        <v>11</v>
      </c>
      <c r="K487" s="16">
        <v>2300</v>
      </c>
      <c r="L487" s="114">
        <f>K487*125%</f>
        <v>2875</v>
      </c>
      <c r="M487" s="110"/>
      <c r="O487" s="4">
        <f>L487*K487</f>
        <v>6612500</v>
      </c>
      <c r="P487" s="4">
        <f>L487*I487</f>
        <v>9476</v>
      </c>
    </row>
    <row r="488" spans="2:16" ht="26.25" customHeight="1" x14ac:dyDescent="0.2">
      <c r="B488" s="9">
        <v>472</v>
      </c>
      <c r="C488" s="10">
        <v>4300</v>
      </c>
      <c r="D488" s="11"/>
      <c r="E488" s="12" t="s">
        <v>807</v>
      </c>
      <c r="F488" s="12"/>
      <c r="G488" s="13" t="s">
        <v>808</v>
      </c>
      <c r="H488" s="14"/>
      <c r="I488" s="15">
        <v>1.756</v>
      </c>
      <c r="J488" s="13" t="s">
        <v>11</v>
      </c>
      <c r="K488" s="16">
        <v>1340</v>
      </c>
      <c r="L488" s="114">
        <f>K488*125%</f>
        <v>1675</v>
      </c>
      <c r="M488" s="110"/>
      <c r="O488" s="4">
        <f>L488*K488</f>
        <v>2244500</v>
      </c>
      <c r="P488" s="4">
        <f>L488*I488</f>
        <v>2941.3</v>
      </c>
    </row>
    <row r="489" spans="2:16" ht="26.25" customHeight="1" x14ac:dyDescent="0.2">
      <c r="B489" s="9">
        <v>473</v>
      </c>
      <c r="C489" s="10">
        <v>764</v>
      </c>
      <c r="D489" s="11"/>
      <c r="E489" s="12" t="s">
        <v>809</v>
      </c>
      <c r="F489" s="12"/>
      <c r="G489" s="13" t="s">
        <v>810</v>
      </c>
      <c r="H489" s="14"/>
      <c r="I489" s="15">
        <v>2.8000000000000001E-2</v>
      </c>
      <c r="J489" s="13" t="s">
        <v>11</v>
      </c>
      <c r="K489" s="22">
        <v>110</v>
      </c>
      <c r="L489" s="114">
        <f>K489*125%</f>
        <v>137.5</v>
      </c>
      <c r="M489" s="110"/>
      <c r="O489" s="4">
        <f>L489*K489</f>
        <v>15125</v>
      </c>
      <c r="P489" s="4">
        <f>L489*I489</f>
        <v>3.85</v>
      </c>
    </row>
    <row r="490" spans="2:16" ht="26.25" customHeight="1" x14ac:dyDescent="0.2">
      <c r="B490" s="9">
        <v>474</v>
      </c>
      <c r="C490" s="10">
        <v>765</v>
      </c>
      <c r="D490" s="11"/>
      <c r="E490" s="12" t="s">
        <v>811</v>
      </c>
      <c r="F490" s="12"/>
      <c r="G490" s="13" t="s">
        <v>812</v>
      </c>
      <c r="H490" s="14"/>
      <c r="I490" s="15">
        <v>3.2000000000000001E-2</v>
      </c>
      <c r="J490" s="13" t="s">
        <v>11</v>
      </c>
      <c r="K490" s="22">
        <v>120</v>
      </c>
      <c r="L490" s="114">
        <f>K490*125%</f>
        <v>150</v>
      </c>
      <c r="M490" s="110"/>
      <c r="O490" s="4">
        <f>L490*K490</f>
        <v>18000</v>
      </c>
      <c r="P490" s="4">
        <f>L490*I490</f>
        <v>4.8</v>
      </c>
    </row>
    <row r="491" spans="2:16" ht="26.25" customHeight="1" x14ac:dyDescent="0.2">
      <c r="B491" s="9">
        <v>475</v>
      </c>
      <c r="C491" s="10">
        <v>768</v>
      </c>
      <c r="D491" s="11"/>
      <c r="E491" s="12" t="s">
        <v>813</v>
      </c>
      <c r="F491" s="12"/>
      <c r="G491" s="13" t="s">
        <v>814</v>
      </c>
      <c r="H491" s="14"/>
      <c r="I491" s="15">
        <v>0.14799999999999999</v>
      </c>
      <c r="J491" s="13" t="s">
        <v>11</v>
      </c>
      <c r="K491" s="22">
        <v>190</v>
      </c>
      <c r="L491" s="114">
        <f>K491*125%</f>
        <v>237.5</v>
      </c>
      <c r="M491" s="110"/>
      <c r="O491" s="4">
        <f>L491*K491</f>
        <v>45125</v>
      </c>
      <c r="P491" s="4">
        <f>L491*I491</f>
        <v>35.15</v>
      </c>
    </row>
    <row r="492" spans="2:16" ht="26.25" customHeight="1" x14ac:dyDescent="0.2">
      <c r="B492" s="9">
        <v>476</v>
      </c>
      <c r="C492" s="10">
        <v>780</v>
      </c>
      <c r="D492" s="11"/>
      <c r="E492" s="12" t="s">
        <v>815</v>
      </c>
      <c r="F492" s="12"/>
      <c r="G492" s="13" t="s">
        <v>816</v>
      </c>
      <c r="H492" s="14"/>
      <c r="I492" s="15">
        <v>1.6459999999999999</v>
      </c>
      <c r="J492" s="13" t="s">
        <v>11</v>
      </c>
      <c r="K492" s="16">
        <v>1450</v>
      </c>
      <c r="L492" s="114">
        <f>K492*125%</f>
        <v>1812.5</v>
      </c>
      <c r="M492" s="110"/>
      <c r="O492" s="4">
        <f>L492*K492</f>
        <v>2628125</v>
      </c>
      <c r="P492" s="4">
        <f>L492*I492</f>
        <v>2983.375</v>
      </c>
    </row>
    <row r="493" spans="2:16" ht="26.25" customHeight="1" x14ac:dyDescent="0.2">
      <c r="B493" s="9">
        <v>477</v>
      </c>
      <c r="C493" s="10">
        <v>2235</v>
      </c>
      <c r="D493" s="11"/>
      <c r="E493" s="12" t="s">
        <v>817</v>
      </c>
      <c r="F493" s="12"/>
      <c r="G493" s="13" t="s">
        <v>818</v>
      </c>
      <c r="H493" s="14"/>
      <c r="I493" s="13"/>
      <c r="J493" s="13" t="s">
        <v>115</v>
      </c>
      <c r="K493" s="22">
        <v>990</v>
      </c>
      <c r="L493" s="114">
        <f>K493*125%</f>
        <v>1237.5</v>
      </c>
      <c r="M493" s="110"/>
      <c r="O493" s="4">
        <f>L493*K493</f>
        <v>1225125</v>
      </c>
      <c r="P493" s="4">
        <f>L493*I493</f>
        <v>0</v>
      </c>
    </row>
    <row r="494" spans="2:16" ht="26.25" customHeight="1" x14ac:dyDescent="0.2">
      <c r="B494" s="9">
        <v>478</v>
      </c>
      <c r="C494" s="10">
        <v>2236</v>
      </c>
      <c r="D494" s="11"/>
      <c r="E494" s="12" t="s">
        <v>819</v>
      </c>
      <c r="F494" s="12"/>
      <c r="G494" s="13" t="s">
        <v>820</v>
      </c>
      <c r="H494" s="14"/>
      <c r="I494" s="13"/>
      <c r="J494" s="13" t="s">
        <v>115</v>
      </c>
      <c r="K494" s="16">
        <v>1480</v>
      </c>
      <c r="L494" s="114">
        <f>K494*125%</f>
        <v>1850</v>
      </c>
      <c r="M494" s="110"/>
      <c r="O494" s="4">
        <f>L494*K494</f>
        <v>2738000</v>
      </c>
      <c r="P494" s="4">
        <f>L494*I494</f>
        <v>0</v>
      </c>
    </row>
    <row r="495" spans="2:16" ht="26.25" customHeight="1" x14ac:dyDescent="0.2">
      <c r="B495" s="9">
        <v>479</v>
      </c>
      <c r="C495" s="10">
        <v>795</v>
      </c>
      <c r="D495" s="11"/>
      <c r="E495" s="12" t="s">
        <v>821</v>
      </c>
      <c r="F495" s="12"/>
      <c r="G495" s="13" t="s">
        <v>822</v>
      </c>
      <c r="H495" s="14"/>
      <c r="I495" s="20">
        <v>0.23</v>
      </c>
      <c r="J495" s="13" t="s">
        <v>11</v>
      </c>
      <c r="K495" s="22">
        <v>330</v>
      </c>
      <c r="L495" s="114">
        <f>K495*125%</f>
        <v>412.5</v>
      </c>
      <c r="M495" s="110"/>
      <c r="O495" s="4">
        <f>L495*K495</f>
        <v>136125</v>
      </c>
      <c r="P495" s="4">
        <f>L495*I495</f>
        <v>94.875</v>
      </c>
    </row>
    <row r="496" spans="2:16" ht="26.25" customHeight="1" x14ac:dyDescent="0.2">
      <c r="B496" s="9">
        <v>480</v>
      </c>
      <c r="C496" s="10">
        <v>796</v>
      </c>
      <c r="D496" s="11"/>
      <c r="E496" s="12" t="s">
        <v>823</v>
      </c>
      <c r="F496" s="12"/>
      <c r="G496" s="13" t="s">
        <v>824</v>
      </c>
      <c r="H496" s="14"/>
      <c r="I496" s="13"/>
      <c r="J496" s="13" t="s">
        <v>11</v>
      </c>
      <c r="K496" s="22">
        <v>165</v>
      </c>
      <c r="L496" s="114">
        <f>K496*125%</f>
        <v>206.25</v>
      </c>
      <c r="M496" s="110"/>
      <c r="O496" s="4">
        <f>L496*K496</f>
        <v>34031.25</v>
      </c>
      <c r="P496" s="4">
        <f>L496*I496</f>
        <v>0</v>
      </c>
    </row>
    <row r="497" spans="2:16" ht="26.25" customHeight="1" x14ac:dyDescent="0.2">
      <c r="B497" s="9">
        <v>481</v>
      </c>
      <c r="C497" s="10">
        <v>4299</v>
      </c>
      <c r="D497" s="11"/>
      <c r="E497" s="12" t="s">
        <v>825</v>
      </c>
      <c r="F497" s="12"/>
      <c r="G497" s="13" t="s">
        <v>826</v>
      </c>
      <c r="H497" s="14"/>
      <c r="I497" s="15">
        <v>1.1859999999999999</v>
      </c>
      <c r="J497" s="13" t="s">
        <v>11</v>
      </c>
      <c r="K497" s="22">
        <v>910</v>
      </c>
      <c r="L497" s="114">
        <f>K497*125%</f>
        <v>1137.5</v>
      </c>
      <c r="M497" s="110"/>
      <c r="O497" s="4">
        <f>L497*K497</f>
        <v>1035125</v>
      </c>
      <c r="P497" s="4">
        <f>L497*I497</f>
        <v>1349.075</v>
      </c>
    </row>
    <row r="498" spans="2:16" ht="26.25" customHeight="1" x14ac:dyDescent="0.2">
      <c r="B498" s="9">
        <v>482</v>
      </c>
      <c r="C498" s="10">
        <v>416</v>
      </c>
      <c r="D498" s="11"/>
      <c r="E498" s="12" t="s">
        <v>827</v>
      </c>
      <c r="F498" s="12"/>
      <c r="G498" s="13" t="s">
        <v>828</v>
      </c>
      <c r="H498" s="14"/>
      <c r="I498" s="13"/>
      <c r="J498" s="13" t="s">
        <v>11</v>
      </c>
      <c r="K498" s="16">
        <v>1880</v>
      </c>
      <c r="L498" s="114">
        <f>K498*125%</f>
        <v>2350</v>
      </c>
      <c r="M498" s="110"/>
      <c r="O498" s="4">
        <f>L498*K498</f>
        <v>4418000</v>
      </c>
      <c r="P498" s="4">
        <f>L498*I498</f>
        <v>0</v>
      </c>
    </row>
    <row r="499" spans="2:16" ht="26.25" customHeight="1" x14ac:dyDescent="0.2">
      <c r="B499" s="9">
        <v>483</v>
      </c>
      <c r="C499" s="10">
        <v>281</v>
      </c>
      <c r="D499" s="11"/>
      <c r="E499" s="12" t="s">
        <v>829</v>
      </c>
      <c r="F499" s="12"/>
      <c r="G499" s="13" t="s">
        <v>830</v>
      </c>
      <c r="H499" s="14"/>
      <c r="I499" s="15">
        <v>0.34200000000000003</v>
      </c>
      <c r="J499" s="13" t="s">
        <v>11</v>
      </c>
      <c r="K499" s="22">
        <v>210</v>
      </c>
      <c r="L499" s="114">
        <f>K499*125%</f>
        <v>262.5</v>
      </c>
      <c r="M499" s="110"/>
      <c r="O499" s="4">
        <f>L499*K499</f>
        <v>55125</v>
      </c>
      <c r="P499" s="4">
        <f>L499*I499</f>
        <v>89.775000000000006</v>
      </c>
    </row>
    <row r="500" spans="2:16" ht="26.25" customHeight="1" x14ac:dyDescent="0.2">
      <c r="B500" s="9">
        <v>484</v>
      </c>
      <c r="C500" s="10">
        <v>282</v>
      </c>
      <c r="D500" s="11"/>
      <c r="E500" s="12" t="s">
        <v>831</v>
      </c>
      <c r="F500" s="12"/>
      <c r="G500" s="13" t="s">
        <v>830</v>
      </c>
      <c r="H500" s="14"/>
      <c r="I500" s="15">
        <v>0.72199999999999998</v>
      </c>
      <c r="J500" s="13" t="s">
        <v>11</v>
      </c>
      <c r="K500" s="22">
        <v>220</v>
      </c>
      <c r="L500" s="114">
        <f>K500*125%</f>
        <v>275</v>
      </c>
      <c r="M500" s="110"/>
      <c r="O500" s="4">
        <f>L500*K500</f>
        <v>60500</v>
      </c>
      <c r="P500" s="4">
        <f>L500*I500</f>
        <v>198.54999999999998</v>
      </c>
    </row>
    <row r="501" spans="2:16" ht="26.25" customHeight="1" x14ac:dyDescent="0.2">
      <c r="B501" s="9">
        <v>485</v>
      </c>
      <c r="C501" s="10">
        <v>802</v>
      </c>
      <c r="D501" s="11"/>
      <c r="E501" s="12" t="s">
        <v>832</v>
      </c>
      <c r="F501" s="12"/>
      <c r="G501" s="13" t="s">
        <v>830</v>
      </c>
      <c r="H501" s="14"/>
      <c r="I501" s="13"/>
      <c r="J501" s="13" t="s">
        <v>11</v>
      </c>
      <c r="K501" s="22">
        <v>300</v>
      </c>
      <c r="L501" s="114">
        <f>K501*125%</f>
        <v>375</v>
      </c>
      <c r="M501" s="110"/>
      <c r="O501" s="4">
        <f>L501*K501</f>
        <v>112500</v>
      </c>
      <c r="P501" s="4">
        <f>L501*I501</f>
        <v>0</v>
      </c>
    </row>
    <row r="502" spans="2:16" ht="26.25" customHeight="1" x14ac:dyDescent="0.2">
      <c r="B502" s="9">
        <v>486</v>
      </c>
      <c r="C502" s="10">
        <v>283</v>
      </c>
      <c r="D502" s="11"/>
      <c r="E502" s="12" t="s">
        <v>833</v>
      </c>
      <c r="F502" s="12"/>
      <c r="G502" s="13" t="s">
        <v>830</v>
      </c>
      <c r="H502" s="14"/>
      <c r="I502" s="13"/>
      <c r="J502" s="13" t="s">
        <v>11</v>
      </c>
      <c r="K502" s="22">
        <v>270</v>
      </c>
      <c r="L502" s="114">
        <f>K502*125%</f>
        <v>337.5</v>
      </c>
      <c r="M502" s="110"/>
      <c r="O502" s="4">
        <f>L502*K502</f>
        <v>91125</v>
      </c>
      <c r="P502" s="4">
        <f>L502*I502</f>
        <v>0</v>
      </c>
    </row>
    <row r="503" spans="2:16" ht="26.25" customHeight="1" x14ac:dyDescent="0.2">
      <c r="B503" s="9">
        <v>487</v>
      </c>
      <c r="C503" s="10">
        <v>803</v>
      </c>
      <c r="D503" s="11"/>
      <c r="E503" s="12" t="s">
        <v>834</v>
      </c>
      <c r="F503" s="12"/>
      <c r="G503" s="13" t="s">
        <v>830</v>
      </c>
      <c r="H503" s="14"/>
      <c r="I503" s="15">
        <v>0.72599999999999998</v>
      </c>
      <c r="J503" s="13" t="s">
        <v>11</v>
      </c>
      <c r="K503" s="22">
        <v>370</v>
      </c>
      <c r="L503" s="114">
        <f>K503*125%</f>
        <v>462.5</v>
      </c>
      <c r="M503" s="110"/>
      <c r="O503" s="4">
        <f>L503*K503</f>
        <v>171125</v>
      </c>
      <c r="P503" s="4">
        <f>L503*I503</f>
        <v>335.77499999999998</v>
      </c>
    </row>
    <row r="504" spans="2:16" ht="26.25" customHeight="1" x14ac:dyDescent="0.2">
      <c r="B504" s="9">
        <v>488</v>
      </c>
      <c r="C504" s="10">
        <v>284</v>
      </c>
      <c r="D504" s="11"/>
      <c r="E504" s="12" t="s">
        <v>835</v>
      </c>
      <c r="F504" s="12"/>
      <c r="G504" s="13" t="s">
        <v>836</v>
      </c>
      <c r="H504" s="14"/>
      <c r="I504" s="13"/>
      <c r="J504" s="13" t="s">
        <v>11</v>
      </c>
      <c r="K504" s="22">
        <v>260</v>
      </c>
      <c r="L504" s="114">
        <f>K504*125%</f>
        <v>325</v>
      </c>
      <c r="M504" s="110"/>
      <c r="O504" s="4">
        <f>L504*K504</f>
        <v>84500</v>
      </c>
      <c r="P504" s="4">
        <f>L504*I504</f>
        <v>0</v>
      </c>
    </row>
    <row r="505" spans="2:16" ht="26.25" customHeight="1" x14ac:dyDescent="0.2">
      <c r="B505" s="9">
        <v>489</v>
      </c>
      <c r="C505" s="10">
        <v>5087</v>
      </c>
      <c r="D505" s="11"/>
      <c r="E505" s="12" t="s">
        <v>837</v>
      </c>
      <c r="F505" s="12"/>
      <c r="G505" s="13" t="s">
        <v>838</v>
      </c>
      <c r="H505" s="14"/>
      <c r="I505" s="20">
        <v>0.28999999999999998</v>
      </c>
      <c r="J505" s="13" t="s">
        <v>11</v>
      </c>
      <c r="K505" s="22">
        <v>110</v>
      </c>
      <c r="L505" s="114">
        <f>K505*125%</f>
        <v>137.5</v>
      </c>
      <c r="M505" s="110"/>
      <c r="O505" s="4">
        <f>L505*K505</f>
        <v>15125</v>
      </c>
      <c r="P505" s="4">
        <f>L505*I505</f>
        <v>39.875</v>
      </c>
    </row>
    <row r="506" spans="2:16" ht="26.25" customHeight="1" x14ac:dyDescent="0.2">
      <c r="B506" s="9">
        <v>490</v>
      </c>
      <c r="C506" s="10">
        <v>5607</v>
      </c>
      <c r="D506" s="11"/>
      <c r="E506" s="12" t="s">
        <v>839</v>
      </c>
      <c r="F506" s="12"/>
      <c r="G506" s="13" t="s">
        <v>838</v>
      </c>
      <c r="H506" s="14"/>
      <c r="I506" s="15">
        <v>0.41599999999999998</v>
      </c>
      <c r="J506" s="13" t="s">
        <v>11</v>
      </c>
      <c r="K506" s="22">
        <v>175</v>
      </c>
      <c r="L506" s="114">
        <f>K506*125%</f>
        <v>218.75</v>
      </c>
      <c r="M506" s="110"/>
      <c r="O506" s="4">
        <f>L506*K506</f>
        <v>38281.25</v>
      </c>
      <c r="P506" s="4">
        <f>L506*I506</f>
        <v>91</v>
      </c>
    </row>
    <row r="507" spans="2:16" ht="26.25" customHeight="1" x14ac:dyDescent="0.2">
      <c r="B507" s="9">
        <v>491</v>
      </c>
      <c r="C507" s="10">
        <v>2928</v>
      </c>
      <c r="D507" s="11"/>
      <c r="E507" s="12" t="s">
        <v>840</v>
      </c>
      <c r="F507" s="12"/>
      <c r="G507" s="13" t="s">
        <v>841</v>
      </c>
      <c r="H507" s="14"/>
      <c r="I507" s="20">
        <v>3.12</v>
      </c>
      <c r="J507" s="13" t="s">
        <v>11</v>
      </c>
      <c r="K507" s="16">
        <v>1300</v>
      </c>
      <c r="L507" s="114">
        <f>K507*125%</f>
        <v>1625</v>
      </c>
      <c r="M507" s="110"/>
      <c r="O507" s="4">
        <f>L507*K507</f>
        <v>2112500</v>
      </c>
      <c r="P507" s="4">
        <f>L507*I507</f>
        <v>5070</v>
      </c>
    </row>
    <row r="508" spans="2:16" ht="26.25" customHeight="1" x14ac:dyDescent="0.2">
      <c r="B508" s="9">
        <v>492</v>
      </c>
      <c r="C508" s="10">
        <v>812</v>
      </c>
      <c r="D508" s="11"/>
      <c r="E508" s="12" t="s">
        <v>842</v>
      </c>
      <c r="F508" s="12"/>
      <c r="G508" s="13" t="s">
        <v>843</v>
      </c>
      <c r="H508" s="14"/>
      <c r="I508" s="18">
        <v>3.4</v>
      </c>
      <c r="J508" s="13" t="s">
        <v>11</v>
      </c>
      <c r="K508" s="16">
        <v>1200</v>
      </c>
      <c r="L508" s="114">
        <f>K508*125%</f>
        <v>1500</v>
      </c>
      <c r="M508" s="110"/>
      <c r="O508" s="4">
        <f>L508*K508</f>
        <v>1800000</v>
      </c>
      <c r="P508" s="4">
        <f>L508*I508</f>
        <v>5100</v>
      </c>
    </row>
    <row r="509" spans="2:16" ht="26.25" customHeight="1" x14ac:dyDescent="0.2">
      <c r="B509" s="9">
        <v>493</v>
      </c>
      <c r="C509" s="10">
        <v>285</v>
      </c>
      <c r="D509" s="11"/>
      <c r="E509" s="12" t="s">
        <v>844</v>
      </c>
      <c r="F509" s="12"/>
      <c r="G509" s="21">
        <v>4324102227</v>
      </c>
      <c r="H509" s="14"/>
      <c r="I509" s="15">
        <v>2.198</v>
      </c>
      <c r="J509" s="13" t="s">
        <v>11</v>
      </c>
      <c r="K509" s="22">
        <v>560</v>
      </c>
      <c r="L509" s="114">
        <f>K509*125%</f>
        <v>700</v>
      </c>
      <c r="M509" s="110"/>
      <c r="O509" s="4">
        <f>L509*K509</f>
        <v>392000</v>
      </c>
      <c r="P509" s="4">
        <f>L509*I509</f>
        <v>1538.6</v>
      </c>
    </row>
    <row r="510" spans="2:16" ht="26.25" customHeight="1" x14ac:dyDescent="0.2">
      <c r="B510" s="9">
        <v>494</v>
      </c>
      <c r="C510" s="10">
        <v>5195</v>
      </c>
      <c r="D510" s="11"/>
      <c r="E510" s="12" t="s">
        <v>845</v>
      </c>
      <c r="F510" s="12"/>
      <c r="G510" s="13" t="s">
        <v>846</v>
      </c>
      <c r="H510" s="14"/>
      <c r="I510" s="15">
        <v>4.2000000000000003E-2</v>
      </c>
      <c r="J510" s="13" t="s">
        <v>11</v>
      </c>
      <c r="K510" s="22">
        <v>40</v>
      </c>
      <c r="L510" s="114">
        <f>K510*125%</f>
        <v>50</v>
      </c>
      <c r="M510" s="110"/>
      <c r="O510" s="4">
        <f>L510*K510</f>
        <v>2000</v>
      </c>
      <c r="P510" s="4">
        <f>L510*I510</f>
        <v>2.1</v>
      </c>
    </row>
    <row r="511" spans="2:16" ht="26.25" customHeight="1" x14ac:dyDescent="0.2">
      <c r="B511" s="9">
        <v>495</v>
      </c>
      <c r="C511" s="10">
        <v>5196</v>
      </c>
      <c r="D511" s="11"/>
      <c r="E511" s="12" t="s">
        <v>847</v>
      </c>
      <c r="F511" s="12"/>
      <c r="G511" s="13" t="s">
        <v>846</v>
      </c>
      <c r="H511" s="14"/>
      <c r="I511" s="15">
        <v>4.3999999999999997E-2</v>
      </c>
      <c r="J511" s="13" t="s">
        <v>11</v>
      </c>
      <c r="K511" s="22">
        <v>40</v>
      </c>
      <c r="L511" s="114">
        <f>K511*125%</f>
        <v>50</v>
      </c>
      <c r="M511" s="110"/>
      <c r="O511" s="4">
        <f>L511*K511</f>
        <v>2000</v>
      </c>
      <c r="P511" s="4">
        <f>L511*I511</f>
        <v>2.1999999999999997</v>
      </c>
    </row>
    <row r="512" spans="2:16" ht="26.25" customHeight="1" x14ac:dyDescent="0.2">
      <c r="B512" s="9">
        <v>496</v>
      </c>
      <c r="C512" s="10">
        <v>5197</v>
      </c>
      <c r="D512" s="11"/>
      <c r="E512" s="12" t="s">
        <v>848</v>
      </c>
      <c r="F512" s="12"/>
      <c r="G512" s="13" t="s">
        <v>846</v>
      </c>
      <c r="H512" s="14"/>
      <c r="I512" s="15">
        <v>7.1999999999999995E-2</v>
      </c>
      <c r="J512" s="13" t="s">
        <v>11</v>
      </c>
      <c r="K512" s="22">
        <v>55</v>
      </c>
      <c r="L512" s="114">
        <f>K512*125%</f>
        <v>68.75</v>
      </c>
      <c r="M512" s="110"/>
      <c r="O512" s="4">
        <f>L512*K512</f>
        <v>3781.25</v>
      </c>
      <c r="P512" s="4">
        <f>L512*I512</f>
        <v>4.9499999999999993</v>
      </c>
    </row>
    <row r="513" spans="2:16" ht="26.25" customHeight="1" x14ac:dyDescent="0.2">
      <c r="B513" s="9">
        <v>497</v>
      </c>
      <c r="C513" s="10">
        <v>3960</v>
      </c>
      <c r="D513" s="11"/>
      <c r="E513" s="12" t="s">
        <v>849</v>
      </c>
      <c r="F513" s="12"/>
      <c r="G513" s="13" t="s">
        <v>850</v>
      </c>
      <c r="H513" s="14"/>
      <c r="I513" s="13"/>
      <c r="J513" s="13" t="s">
        <v>11</v>
      </c>
      <c r="K513" s="22">
        <v>290</v>
      </c>
      <c r="L513" s="114">
        <f>K513*125%</f>
        <v>362.5</v>
      </c>
      <c r="M513" s="110"/>
      <c r="O513" s="4">
        <f>L513*K513</f>
        <v>105125</v>
      </c>
      <c r="P513" s="4">
        <f>L513*I513</f>
        <v>0</v>
      </c>
    </row>
    <row r="514" spans="2:16" ht="26.25" customHeight="1" x14ac:dyDescent="0.2">
      <c r="B514" s="9">
        <v>498</v>
      </c>
      <c r="C514" s="10">
        <v>819</v>
      </c>
      <c r="D514" s="11"/>
      <c r="E514" s="12" t="s">
        <v>851</v>
      </c>
      <c r="F514" s="12"/>
      <c r="G514" s="13" t="s">
        <v>852</v>
      </c>
      <c r="H514" s="14"/>
      <c r="I514" s="15">
        <v>0.52800000000000002</v>
      </c>
      <c r="J514" s="13" t="s">
        <v>11</v>
      </c>
      <c r="K514" s="22">
        <v>670</v>
      </c>
      <c r="L514" s="114">
        <f>K514*125%</f>
        <v>837.5</v>
      </c>
      <c r="M514" s="110"/>
      <c r="O514" s="4">
        <f>L514*K514</f>
        <v>561125</v>
      </c>
      <c r="P514" s="4">
        <f>L514*I514</f>
        <v>442.20000000000005</v>
      </c>
    </row>
    <row r="515" spans="2:16" ht="26.25" customHeight="1" x14ac:dyDescent="0.2">
      <c r="B515" s="9">
        <v>499</v>
      </c>
      <c r="C515" s="10">
        <v>820</v>
      </c>
      <c r="D515" s="11"/>
      <c r="E515" s="12" t="s">
        <v>853</v>
      </c>
      <c r="F515" s="12"/>
      <c r="G515" s="13" t="s">
        <v>854</v>
      </c>
      <c r="H515" s="14"/>
      <c r="I515" s="15">
        <v>0.23200000000000001</v>
      </c>
      <c r="J515" s="13" t="s">
        <v>11</v>
      </c>
      <c r="K515" s="22">
        <v>240</v>
      </c>
      <c r="L515" s="114">
        <f>K515*125%</f>
        <v>300</v>
      </c>
      <c r="M515" s="110"/>
      <c r="O515" s="4">
        <f>L515*K515</f>
        <v>72000</v>
      </c>
      <c r="P515" s="4">
        <f>L515*I515</f>
        <v>69.600000000000009</v>
      </c>
    </row>
    <row r="516" spans="2:16" ht="26.25" customHeight="1" x14ac:dyDescent="0.2">
      <c r="B516" s="9">
        <v>500</v>
      </c>
      <c r="C516" s="10">
        <v>821</v>
      </c>
      <c r="D516" s="11"/>
      <c r="E516" s="12" t="s">
        <v>855</v>
      </c>
      <c r="F516" s="12"/>
      <c r="G516" s="13" t="s">
        <v>856</v>
      </c>
      <c r="H516" s="14"/>
      <c r="I516" s="15">
        <v>0.66200000000000003</v>
      </c>
      <c r="J516" s="13" t="s">
        <v>11</v>
      </c>
      <c r="K516" s="22">
        <v>840</v>
      </c>
      <c r="L516" s="114">
        <f>K516*125%</f>
        <v>1050</v>
      </c>
      <c r="M516" s="110"/>
      <c r="O516" s="4">
        <f>L516*K516</f>
        <v>882000</v>
      </c>
      <c r="P516" s="4">
        <f>L516*I516</f>
        <v>695.1</v>
      </c>
    </row>
    <row r="517" spans="2:16" ht="26.25" customHeight="1" x14ac:dyDescent="0.2">
      <c r="B517" s="9">
        <v>501</v>
      </c>
      <c r="C517" s="10">
        <v>4091</v>
      </c>
      <c r="D517" s="11"/>
      <c r="E517" s="12" t="s">
        <v>857</v>
      </c>
      <c r="F517" s="12"/>
      <c r="G517" s="13" t="s">
        <v>858</v>
      </c>
      <c r="H517" s="14"/>
      <c r="I517" s="15">
        <v>0.55200000000000005</v>
      </c>
      <c r="J517" s="13" t="s">
        <v>11</v>
      </c>
      <c r="K517" s="22">
        <v>520</v>
      </c>
      <c r="L517" s="114">
        <f>K517*125%</f>
        <v>650</v>
      </c>
      <c r="M517" s="110"/>
      <c r="O517" s="4">
        <f>L517*K517</f>
        <v>338000</v>
      </c>
      <c r="P517" s="4">
        <f>L517*I517</f>
        <v>358.8</v>
      </c>
    </row>
    <row r="518" spans="2:16" ht="26.25" customHeight="1" x14ac:dyDescent="0.2">
      <c r="B518" s="9">
        <v>502</v>
      </c>
      <c r="C518" s="10">
        <v>828</v>
      </c>
      <c r="D518" s="11"/>
      <c r="E518" s="12" t="s">
        <v>859</v>
      </c>
      <c r="F518" s="12"/>
      <c r="G518" s="13" t="s">
        <v>860</v>
      </c>
      <c r="H518" s="14"/>
      <c r="I518" s="20">
        <v>0.05</v>
      </c>
      <c r="J518" s="13" t="s">
        <v>11</v>
      </c>
      <c r="K518" s="22">
        <v>180</v>
      </c>
      <c r="L518" s="114">
        <f>K518*125%</f>
        <v>225</v>
      </c>
      <c r="M518" s="110"/>
      <c r="O518" s="4">
        <f>L518*K518</f>
        <v>40500</v>
      </c>
      <c r="P518" s="4">
        <f>L518*I518</f>
        <v>11.25</v>
      </c>
    </row>
    <row r="519" spans="2:16" ht="26.25" customHeight="1" x14ac:dyDescent="0.2">
      <c r="B519" s="9">
        <v>503</v>
      </c>
      <c r="C519" s="10">
        <v>830</v>
      </c>
      <c r="D519" s="11"/>
      <c r="E519" s="12" t="s">
        <v>861</v>
      </c>
      <c r="F519" s="12"/>
      <c r="G519" s="13" t="s">
        <v>862</v>
      </c>
      <c r="H519" s="14"/>
      <c r="I519" s="20">
        <v>0.45</v>
      </c>
      <c r="J519" s="13" t="s">
        <v>11</v>
      </c>
      <c r="K519" s="22">
        <v>650</v>
      </c>
      <c r="L519" s="114">
        <f>K519*125%</f>
        <v>812.5</v>
      </c>
      <c r="M519" s="110"/>
      <c r="O519" s="4">
        <f>L519*K519</f>
        <v>528125</v>
      </c>
      <c r="P519" s="4">
        <f>L519*I519</f>
        <v>365.625</v>
      </c>
    </row>
    <row r="520" spans="2:16" ht="26.25" customHeight="1" x14ac:dyDescent="0.2">
      <c r="B520" s="9">
        <v>504</v>
      </c>
      <c r="C520" s="10">
        <v>286</v>
      </c>
      <c r="D520" s="11"/>
      <c r="E520" s="12" t="s">
        <v>863</v>
      </c>
      <c r="F520" s="12"/>
      <c r="G520" s="13" t="s">
        <v>864</v>
      </c>
      <c r="H520" s="14"/>
      <c r="I520" s="20">
        <v>0.85</v>
      </c>
      <c r="J520" s="13" t="s">
        <v>11</v>
      </c>
      <c r="K520" s="22">
        <v>850</v>
      </c>
      <c r="L520" s="114">
        <f>K520*125%</f>
        <v>1062.5</v>
      </c>
      <c r="M520" s="110"/>
      <c r="O520" s="4">
        <f>L520*K520</f>
        <v>903125</v>
      </c>
      <c r="P520" s="4">
        <f>L520*I520</f>
        <v>903.125</v>
      </c>
    </row>
    <row r="521" spans="2:16" ht="26.25" customHeight="1" x14ac:dyDescent="0.2">
      <c r="B521" s="9">
        <v>505</v>
      </c>
      <c r="C521" s="10">
        <v>844</v>
      </c>
      <c r="D521" s="11"/>
      <c r="E521" s="12" t="s">
        <v>865</v>
      </c>
      <c r="F521" s="12"/>
      <c r="G521" s="13" t="s">
        <v>866</v>
      </c>
      <c r="H521" s="14"/>
      <c r="I521" s="13"/>
      <c r="J521" s="13" t="s">
        <v>11</v>
      </c>
      <c r="K521" s="22">
        <v>55</v>
      </c>
      <c r="L521" s="114">
        <f>K521*125%</f>
        <v>68.75</v>
      </c>
      <c r="M521" s="110"/>
      <c r="O521" s="4">
        <f>L521*K521</f>
        <v>3781.25</v>
      </c>
      <c r="P521" s="4">
        <f>L521*I521</f>
        <v>0</v>
      </c>
    </row>
    <row r="522" spans="2:16" ht="26.25" customHeight="1" x14ac:dyDescent="0.2">
      <c r="B522" s="9">
        <v>506</v>
      </c>
      <c r="C522" s="10">
        <v>2237</v>
      </c>
      <c r="D522" s="11"/>
      <c r="E522" s="12" t="s">
        <v>867</v>
      </c>
      <c r="F522" s="12"/>
      <c r="G522" s="13" t="s">
        <v>868</v>
      </c>
      <c r="H522" s="14"/>
      <c r="I522" s="15">
        <v>0.68400000000000005</v>
      </c>
      <c r="J522" s="13" t="s">
        <v>11</v>
      </c>
      <c r="K522" s="22">
        <v>260</v>
      </c>
      <c r="L522" s="114">
        <f>K522*125%</f>
        <v>325</v>
      </c>
      <c r="M522" s="110"/>
      <c r="O522" s="4">
        <f>L522*K522</f>
        <v>84500</v>
      </c>
      <c r="P522" s="4">
        <f>L522*I522</f>
        <v>222.3</v>
      </c>
    </row>
    <row r="523" spans="2:16" ht="26.25" customHeight="1" x14ac:dyDescent="0.2">
      <c r="B523" s="9">
        <v>507</v>
      </c>
      <c r="C523" s="10">
        <v>2651</v>
      </c>
      <c r="D523" s="11"/>
      <c r="E523" s="12" t="s">
        <v>869</v>
      </c>
      <c r="F523" s="12"/>
      <c r="G523" s="13"/>
      <c r="H523" s="14"/>
      <c r="I523" s="15">
        <v>0.125</v>
      </c>
      <c r="J523" s="13" t="s">
        <v>11</v>
      </c>
      <c r="K523" s="22">
        <v>130</v>
      </c>
      <c r="L523" s="114">
        <f>K523*125%</f>
        <v>162.5</v>
      </c>
      <c r="M523" s="110"/>
      <c r="O523" s="4">
        <f>L523*K523</f>
        <v>21125</v>
      </c>
      <c r="P523" s="4">
        <f>L523*I523</f>
        <v>20.3125</v>
      </c>
    </row>
    <row r="524" spans="2:16" ht="26.25" customHeight="1" x14ac:dyDescent="0.2">
      <c r="B524" s="9">
        <v>508</v>
      </c>
      <c r="C524" s="10">
        <v>862</v>
      </c>
      <c r="D524" s="11"/>
      <c r="E524" s="12" t="s">
        <v>870</v>
      </c>
      <c r="F524" s="12"/>
      <c r="G524" s="13" t="s">
        <v>871</v>
      </c>
      <c r="H524" s="14"/>
      <c r="I524" s="15">
        <v>3.5999999999999997E-2</v>
      </c>
      <c r="J524" s="13" t="s">
        <v>11</v>
      </c>
      <c r="K524" s="22">
        <v>210</v>
      </c>
      <c r="L524" s="114">
        <f>K524*125%</f>
        <v>262.5</v>
      </c>
      <c r="M524" s="110"/>
      <c r="O524" s="4">
        <f>L524*K524</f>
        <v>55125</v>
      </c>
      <c r="P524" s="4">
        <f>L524*I524</f>
        <v>9.4499999999999993</v>
      </c>
    </row>
    <row r="525" spans="2:16" ht="26.25" customHeight="1" x14ac:dyDescent="0.2">
      <c r="B525" s="9">
        <v>509</v>
      </c>
      <c r="C525" s="10">
        <v>864</v>
      </c>
      <c r="D525" s="11"/>
      <c r="E525" s="12" t="s">
        <v>872</v>
      </c>
      <c r="F525" s="12"/>
      <c r="G525" s="13" t="s">
        <v>873</v>
      </c>
      <c r="H525" s="14"/>
      <c r="I525" s="15">
        <v>3.5999999999999997E-2</v>
      </c>
      <c r="J525" s="13" t="s">
        <v>11</v>
      </c>
      <c r="K525" s="22">
        <v>60</v>
      </c>
      <c r="L525" s="114">
        <f>K525*125%</f>
        <v>75</v>
      </c>
      <c r="M525" s="110"/>
      <c r="O525" s="4">
        <f>L525*K525</f>
        <v>4500</v>
      </c>
      <c r="P525" s="4">
        <f>L525*I525</f>
        <v>2.6999999999999997</v>
      </c>
    </row>
    <row r="526" spans="2:16" ht="26.25" customHeight="1" x14ac:dyDescent="0.2">
      <c r="B526" s="9">
        <v>510</v>
      </c>
      <c r="C526" s="10">
        <v>2931</v>
      </c>
      <c r="D526" s="11"/>
      <c r="E526" s="12" t="s">
        <v>874</v>
      </c>
      <c r="F526" s="12"/>
      <c r="G526" s="13" t="s">
        <v>875</v>
      </c>
      <c r="H526" s="14"/>
      <c r="I526" s="15">
        <v>4.952</v>
      </c>
      <c r="J526" s="13" t="s">
        <v>11</v>
      </c>
      <c r="K526" s="16">
        <v>1550</v>
      </c>
      <c r="L526" s="114">
        <f>K526*125%</f>
        <v>1937.5</v>
      </c>
      <c r="M526" s="110"/>
      <c r="O526" s="4">
        <f>L526*K526</f>
        <v>3003125</v>
      </c>
      <c r="P526" s="4">
        <f>L526*I526</f>
        <v>9594.5</v>
      </c>
    </row>
    <row r="527" spans="2:16" ht="26.25" customHeight="1" x14ac:dyDescent="0.2">
      <c r="B527" s="9">
        <v>511</v>
      </c>
      <c r="C527" s="10">
        <v>2930</v>
      </c>
      <c r="D527" s="11"/>
      <c r="E527" s="12" t="s">
        <v>876</v>
      </c>
      <c r="F527" s="12"/>
      <c r="G527" s="13" t="s">
        <v>877</v>
      </c>
      <c r="H527" s="14"/>
      <c r="I527" s="20">
        <v>4.38</v>
      </c>
      <c r="J527" s="13" t="s">
        <v>11</v>
      </c>
      <c r="K527" s="16">
        <v>1400</v>
      </c>
      <c r="L527" s="114">
        <f>K527*125%</f>
        <v>1750</v>
      </c>
      <c r="M527" s="110"/>
      <c r="O527" s="4">
        <f>L527*K527</f>
        <v>2450000</v>
      </c>
      <c r="P527" s="4">
        <f>L527*I527</f>
        <v>7665</v>
      </c>
    </row>
    <row r="528" spans="2:16" ht="26.25" customHeight="1" x14ac:dyDescent="0.2">
      <c r="B528" s="9">
        <v>512</v>
      </c>
      <c r="C528" s="10">
        <v>288</v>
      </c>
      <c r="D528" s="11"/>
      <c r="E528" s="12" t="s">
        <v>878</v>
      </c>
      <c r="F528" s="12"/>
      <c r="G528" s="13" t="s">
        <v>879</v>
      </c>
      <c r="H528" s="14"/>
      <c r="I528" s="18">
        <v>4.5</v>
      </c>
      <c r="J528" s="13" t="s">
        <v>11</v>
      </c>
      <c r="K528" s="16">
        <v>1400</v>
      </c>
      <c r="L528" s="114">
        <f>K528*125%</f>
        <v>1750</v>
      </c>
      <c r="M528" s="110"/>
      <c r="O528" s="4">
        <f>L528*K528</f>
        <v>2450000</v>
      </c>
      <c r="P528" s="4">
        <f>L528*I528</f>
        <v>7875</v>
      </c>
    </row>
    <row r="529" spans="2:16" ht="26.25" customHeight="1" x14ac:dyDescent="0.2">
      <c r="B529" s="9">
        <v>513</v>
      </c>
      <c r="C529" s="10">
        <v>421</v>
      </c>
      <c r="D529" s="11"/>
      <c r="E529" s="12" t="s">
        <v>880</v>
      </c>
      <c r="F529" s="12"/>
      <c r="G529" s="13" t="s">
        <v>881</v>
      </c>
      <c r="H529" s="14"/>
      <c r="I529" s="18">
        <v>0.6</v>
      </c>
      <c r="J529" s="13" t="s">
        <v>11</v>
      </c>
      <c r="K529" s="22">
        <v>210</v>
      </c>
      <c r="L529" s="114">
        <f>K529*125%</f>
        <v>262.5</v>
      </c>
      <c r="M529" s="110"/>
      <c r="O529" s="4">
        <f>L529*K529</f>
        <v>55125</v>
      </c>
      <c r="P529" s="4">
        <f>L529*I529</f>
        <v>157.5</v>
      </c>
    </row>
    <row r="530" spans="2:16" ht="26.25" customHeight="1" x14ac:dyDescent="0.2">
      <c r="B530" s="9">
        <v>514</v>
      </c>
      <c r="C530" s="10">
        <v>875</v>
      </c>
      <c r="D530" s="11"/>
      <c r="E530" s="12" t="s">
        <v>882</v>
      </c>
      <c r="F530" s="12"/>
      <c r="G530" s="13" t="s">
        <v>883</v>
      </c>
      <c r="H530" s="14"/>
      <c r="I530" s="15">
        <v>4.0000000000000001E-3</v>
      </c>
      <c r="J530" s="13" t="s">
        <v>11</v>
      </c>
      <c r="K530" s="22">
        <v>27</v>
      </c>
      <c r="L530" s="114">
        <f>K530*125%</f>
        <v>33.75</v>
      </c>
      <c r="M530" s="110"/>
      <c r="O530" s="4">
        <f>L530*K530</f>
        <v>911.25</v>
      </c>
      <c r="P530" s="4">
        <f>L530*I530</f>
        <v>0.13500000000000001</v>
      </c>
    </row>
    <row r="531" spans="2:16" ht="26.25" customHeight="1" x14ac:dyDescent="0.2">
      <c r="B531" s="9">
        <v>515</v>
      </c>
      <c r="C531" s="10">
        <v>879</v>
      </c>
      <c r="D531" s="11"/>
      <c r="E531" s="12" t="s">
        <v>884</v>
      </c>
      <c r="F531" s="12"/>
      <c r="G531" s="13" t="s">
        <v>885</v>
      </c>
      <c r="H531" s="14"/>
      <c r="I531" s="13"/>
      <c r="J531" s="13" t="s">
        <v>11</v>
      </c>
      <c r="K531" s="22">
        <v>2.2999999999999998</v>
      </c>
      <c r="L531" s="114">
        <f>K531*125%</f>
        <v>2.875</v>
      </c>
      <c r="M531" s="110"/>
      <c r="O531" s="4">
        <f>L531*K531</f>
        <v>6.6124999999999998</v>
      </c>
      <c r="P531" s="4">
        <f>L531*I531</f>
        <v>0</v>
      </c>
    </row>
    <row r="532" spans="2:16" ht="26.25" customHeight="1" x14ac:dyDescent="0.2">
      <c r="B532" s="9">
        <v>516</v>
      </c>
      <c r="C532" s="10">
        <v>944</v>
      </c>
      <c r="D532" s="11"/>
      <c r="E532" s="12" t="s">
        <v>886</v>
      </c>
      <c r="F532" s="12"/>
      <c r="G532" s="13" t="s">
        <v>887</v>
      </c>
      <c r="H532" s="14"/>
      <c r="I532" s="15">
        <v>1E-3</v>
      </c>
      <c r="J532" s="13" t="s">
        <v>11</v>
      </c>
      <c r="K532" s="22">
        <v>7</v>
      </c>
      <c r="L532" s="114">
        <f>K532*125%</f>
        <v>8.75</v>
      </c>
      <c r="M532" s="110"/>
      <c r="O532" s="4">
        <f>L532*K532</f>
        <v>61.25</v>
      </c>
      <c r="P532" s="4">
        <f>L532*I532</f>
        <v>8.7500000000000008E-3</v>
      </c>
    </row>
    <row r="533" spans="2:16" ht="26.25" customHeight="1" x14ac:dyDescent="0.2">
      <c r="B533" s="9">
        <v>517</v>
      </c>
      <c r="C533" s="10">
        <v>289</v>
      </c>
      <c r="D533" s="11"/>
      <c r="E533" s="12" t="s">
        <v>888</v>
      </c>
      <c r="F533" s="12"/>
      <c r="G533" s="13" t="s">
        <v>889</v>
      </c>
      <c r="H533" s="14"/>
      <c r="I533" s="18">
        <v>1.8</v>
      </c>
      <c r="J533" s="13" t="s">
        <v>11</v>
      </c>
      <c r="K533" s="22">
        <v>860</v>
      </c>
      <c r="L533" s="114">
        <f>K533*125%</f>
        <v>1075</v>
      </c>
      <c r="M533" s="110"/>
      <c r="O533" s="4">
        <f>L533*K533</f>
        <v>924500</v>
      </c>
      <c r="P533" s="4">
        <f>L533*I533</f>
        <v>1935</v>
      </c>
    </row>
    <row r="534" spans="2:16" ht="26.25" customHeight="1" x14ac:dyDescent="0.2">
      <c r="B534" s="9">
        <v>518</v>
      </c>
      <c r="C534" s="10">
        <v>290</v>
      </c>
      <c r="D534" s="11"/>
      <c r="E534" s="12" t="s">
        <v>890</v>
      </c>
      <c r="F534" s="12"/>
      <c r="G534" s="13" t="s">
        <v>891</v>
      </c>
      <c r="H534" s="14"/>
      <c r="I534" s="18">
        <v>2.2000000000000002</v>
      </c>
      <c r="J534" s="13" t="s">
        <v>11</v>
      </c>
      <c r="K534" s="22">
        <v>920</v>
      </c>
      <c r="L534" s="114">
        <f>K534*125%</f>
        <v>1150</v>
      </c>
      <c r="M534" s="110"/>
      <c r="O534" s="4">
        <f>L534*K534</f>
        <v>1058000</v>
      </c>
      <c r="P534" s="4">
        <f>L534*I534</f>
        <v>2530</v>
      </c>
    </row>
    <row r="535" spans="2:16" ht="26.25" customHeight="1" x14ac:dyDescent="0.2">
      <c r="B535" s="9">
        <v>519</v>
      </c>
      <c r="C535" s="10">
        <v>291</v>
      </c>
      <c r="D535" s="11"/>
      <c r="E535" s="12" t="s">
        <v>892</v>
      </c>
      <c r="F535" s="12"/>
      <c r="G535" s="13" t="s">
        <v>893</v>
      </c>
      <c r="H535" s="14"/>
      <c r="I535" s="20">
        <v>2.79</v>
      </c>
      <c r="J535" s="13" t="s">
        <v>11</v>
      </c>
      <c r="K535" s="22">
        <v>600</v>
      </c>
      <c r="L535" s="114">
        <f>K535*125%</f>
        <v>750</v>
      </c>
      <c r="M535" s="110"/>
      <c r="O535" s="4">
        <f>L535*K535</f>
        <v>450000</v>
      </c>
      <c r="P535" s="4">
        <f>L535*I535</f>
        <v>2092.5</v>
      </c>
    </row>
    <row r="536" spans="2:16" ht="26.25" customHeight="1" x14ac:dyDescent="0.2">
      <c r="B536" s="9">
        <v>520</v>
      </c>
      <c r="C536" s="10">
        <v>886</v>
      </c>
      <c r="D536" s="11"/>
      <c r="E536" s="12" t="s">
        <v>894</v>
      </c>
      <c r="F536" s="12"/>
      <c r="G536" s="13" t="s">
        <v>895</v>
      </c>
      <c r="H536" s="14"/>
      <c r="I536" s="15">
        <v>4.0000000000000001E-3</v>
      </c>
      <c r="J536" s="13" t="s">
        <v>11</v>
      </c>
      <c r="K536" s="22">
        <v>4</v>
      </c>
      <c r="L536" s="114">
        <f>K536*125%</f>
        <v>5</v>
      </c>
      <c r="M536" s="110"/>
      <c r="O536" s="4">
        <f>L536*K536</f>
        <v>20</v>
      </c>
      <c r="P536" s="4">
        <f>L536*I536</f>
        <v>0.02</v>
      </c>
    </row>
    <row r="537" spans="2:16" ht="26.25" customHeight="1" x14ac:dyDescent="0.2">
      <c r="B537" s="9">
        <v>521</v>
      </c>
      <c r="C537" s="10">
        <v>2733</v>
      </c>
      <c r="D537" s="11"/>
      <c r="E537" s="12" t="s">
        <v>896</v>
      </c>
      <c r="F537" s="12"/>
      <c r="G537" s="13" t="s">
        <v>897</v>
      </c>
      <c r="H537" s="14"/>
      <c r="I537" s="15">
        <v>1E-3</v>
      </c>
      <c r="J537" s="13" t="s">
        <v>11</v>
      </c>
      <c r="K537" s="22">
        <v>5</v>
      </c>
      <c r="L537" s="114">
        <f>K537*125%</f>
        <v>6.25</v>
      </c>
      <c r="M537" s="110"/>
      <c r="O537" s="4">
        <f>L537*K537</f>
        <v>31.25</v>
      </c>
      <c r="P537" s="4">
        <f>L537*I537</f>
        <v>6.2500000000000003E-3</v>
      </c>
    </row>
    <row r="538" spans="2:16" ht="26.25" customHeight="1" x14ac:dyDescent="0.2">
      <c r="B538" s="9">
        <v>522</v>
      </c>
      <c r="C538" s="10">
        <v>292</v>
      </c>
      <c r="D538" s="11"/>
      <c r="E538" s="12" t="s">
        <v>898</v>
      </c>
      <c r="F538" s="12"/>
      <c r="G538" s="13" t="s">
        <v>899</v>
      </c>
      <c r="H538" s="14"/>
      <c r="I538" s="21">
        <v>9</v>
      </c>
      <c r="J538" s="13" t="s">
        <v>11</v>
      </c>
      <c r="K538" s="16">
        <v>5800</v>
      </c>
      <c r="L538" s="114">
        <f>K538*125%</f>
        <v>7250</v>
      </c>
      <c r="M538" s="110"/>
      <c r="O538" s="4">
        <f>L538*K538</f>
        <v>42050000</v>
      </c>
      <c r="P538" s="4">
        <f>L538*I538</f>
        <v>65250</v>
      </c>
    </row>
    <row r="539" spans="2:16" ht="26.25" customHeight="1" x14ac:dyDescent="0.2">
      <c r="B539" s="9">
        <v>523</v>
      </c>
      <c r="C539" s="10">
        <v>293</v>
      </c>
      <c r="D539" s="11"/>
      <c r="E539" s="12" t="s">
        <v>900</v>
      </c>
      <c r="F539" s="12"/>
      <c r="G539" s="13" t="s">
        <v>901</v>
      </c>
      <c r="H539" s="14"/>
      <c r="I539" s="18">
        <v>9.4</v>
      </c>
      <c r="J539" s="13" t="s">
        <v>11</v>
      </c>
      <c r="K539" s="16">
        <v>8800</v>
      </c>
      <c r="L539" s="114">
        <f>K539*125%</f>
        <v>11000</v>
      </c>
      <c r="M539" s="110"/>
      <c r="O539" s="4">
        <f>L539*K539</f>
        <v>96800000</v>
      </c>
      <c r="P539" s="4">
        <f>L539*I539</f>
        <v>103400</v>
      </c>
    </row>
    <row r="540" spans="2:16" ht="26.25" customHeight="1" x14ac:dyDescent="0.2">
      <c r="B540" s="9">
        <v>524</v>
      </c>
      <c r="C540" s="10">
        <v>898</v>
      </c>
      <c r="D540" s="11"/>
      <c r="E540" s="12" t="s">
        <v>902</v>
      </c>
      <c r="F540" s="12"/>
      <c r="G540" s="13"/>
      <c r="H540" s="14"/>
      <c r="I540" s="15">
        <v>1.216</v>
      </c>
      <c r="J540" s="13" t="s">
        <v>11</v>
      </c>
      <c r="K540" s="16">
        <v>1150</v>
      </c>
      <c r="L540" s="114">
        <f>K540*125%</f>
        <v>1437.5</v>
      </c>
      <c r="M540" s="110"/>
      <c r="O540" s="4">
        <f>L540*K540</f>
        <v>1653125</v>
      </c>
      <c r="P540" s="4">
        <f>L540*I540</f>
        <v>1748</v>
      </c>
    </row>
    <row r="541" spans="2:16" ht="26.25" customHeight="1" x14ac:dyDescent="0.2">
      <c r="B541" s="9">
        <v>525</v>
      </c>
      <c r="C541" s="10">
        <v>899</v>
      </c>
      <c r="D541" s="11"/>
      <c r="E541" s="12" t="s">
        <v>903</v>
      </c>
      <c r="F541" s="12"/>
      <c r="G541" s="13" t="s">
        <v>904</v>
      </c>
      <c r="H541" s="14"/>
      <c r="I541" s="15">
        <v>0.17599999999999999</v>
      </c>
      <c r="J541" s="13" t="s">
        <v>11</v>
      </c>
      <c r="K541" s="22">
        <v>310</v>
      </c>
      <c r="L541" s="114">
        <f>K541*125%</f>
        <v>387.5</v>
      </c>
      <c r="M541" s="110"/>
      <c r="O541" s="4">
        <f>L541*K541</f>
        <v>120125</v>
      </c>
      <c r="P541" s="4">
        <f>L541*I541</f>
        <v>68.2</v>
      </c>
    </row>
    <row r="542" spans="2:16" ht="26.25" customHeight="1" x14ac:dyDescent="0.2">
      <c r="B542" s="9">
        <v>526</v>
      </c>
      <c r="C542" s="10">
        <v>900</v>
      </c>
      <c r="D542" s="11"/>
      <c r="E542" s="12" t="s">
        <v>905</v>
      </c>
      <c r="F542" s="12"/>
      <c r="G542" s="13" t="s">
        <v>906</v>
      </c>
      <c r="H542" s="14"/>
      <c r="I542" s="20">
        <v>0.13</v>
      </c>
      <c r="J542" s="13" t="s">
        <v>11</v>
      </c>
      <c r="K542" s="22">
        <v>300</v>
      </c>
      <c r="L542" s="114">
        <f>K542*125%</f>
        <v>375</v>
      </c>
      <c r="M542" s="110"/>
      <c r="O542" s="4">
        <f>L542*K542</f>
        <v>112500</v>
      </c>
      <c r="P542" s="4">
        <f>L542*I542</f>
        <v>48.75</v>
      </c>
    </row>
    <row r="543" spans="2:16" ht="26.25" customHeight="1" x14ac:dyDescent="0.2">
      <c r="B543" s="9">
        <v>527</v>
      </c>
      <c r="C543" s="10">
        <v>903</v>
      </c>
      <c r="D543" s="11"/>
      <c r="E543" s="12" t="s">
        <v>907</v>
      </c>
      <c r="F543" s="12"/>
      <c r="G543" s="13" t="s">
        <v>908</v>
      </c>
      <c r="H543" s="14"/>
      <c r="I543" s="13"/>
      <c r="J543" s="13" t="s">
        <v>11</v>
      </c>
      <c r="K543" s="22">
        <v>770</v>
      </c>
      <c r="L543" s="114">
        <f>K543*125%</f>
        <v>962.5</v>
      </c>
      <c r="M543" s="110"/>
      <c r="O543" s="4">
        <f>L543*K543</f>
        <v>741125</v>
      </c>
      <c r="P543" s="4">
        <f>L543*I543</f>
        <v>0</v>
      </c>
    </row>
    <row r="544" spans="2:16" ht="26.25" customHeight="1" x14ac:dyDescent="0.2">
      <c r="B544" s="9">
        <v>528</v>
      </c>
      <c r="C544" s="10">
        <v>2734</v>
      </c>
      <c r="D544" s="11"/>
      <c r="E544" s="12" t="s">
        <v>909</v>
      </c>
      <c r="F544" s="12"/>
      <c r="G544" s="13" t="s">
        <v>910</v>
      </c>
      <c r="H544" s="14"/>
      <c r="I544" s="15">
        <v>0.16600000000000001</v>
      </c>
      <c r="J544" s="13" t="s">
        <v>11</v>
      </c>
      <c r="K544" s="22">
        <v>240</v>
      </c>
      <c r="L544" s="114">
        <f>K544*125%</f>
        <v>300</v>
      </c>
      <c r="M544" s="110"/>
      <c r="O544" s="4">
        <f>L544*K544</f>
        <v>72000</v>
      </c>
      <c r="P544" s="4">
        <f>L544*I544</f>
        <v>49.800000000000004</v>
      </c>
    </row>
    <row r="545" spans="2:16" ht="26.25" customHeight="1" x14ac:dyDescent="0.2">
      <c r="B545" s="9">
        <v>529</v>
      </c>
      <c r="C545" s="10">
        <v>5367</v>
      </c>
      <c r="D545" s="11"/>
      <c r="E545" s="12" t="s">
        <v>911</v>
      </c>
      <c r="F545" s="12"/>
      <c r="G545" s="13" t="s">
        <v>912</v>
      </c>
      <c r="H545" s="14"/>
      <c r="I545" s="15">
        <v>1.679</v>
      </c>
      <c r="J545" s="13" t="s">
        <v>11</v>
      </c>
      <c r="K545" s="16">
        <v>3890</v>
      </c>
      <c r="L545" s="114">
        <f>K545*125%</f>
        <v>4862.5</v>
      </c>
      <c r="M545" s="110"/>
      <c r="O545" s="4">
        <f>L545*K545</f>
        <v>18915125</v>
      </c>
      <c r="P545" s="4">
        <f>L545*I545</f>
        <v>8164.1374999999998</v>
      </c>
    </row>
    <row r="546" spans="2:16" ht="26.25" customHeight="1" x14ac:dyDescent="0.2">
      <c r="B546" s="9">
        <v>530</v>
      </c>
      <c r="C546" s="10">
        <v>409</v>
      </c>
      <c r="D546" s="11"/>
      <c r="E546" s="12" t="s">
        <v>913</v>
      </c>
      <c r="F546" s="12"/>
      <c r="G546" s="13" t="s">
        <v>914</v>
      </c>
      <c r="H546" s="14"/>
      <c r="I546" s="15">
        <v>0.26400000000000001</v>
      </c>
      <c r="J546" s="13" t="s">
        <v>11</v>
      </c>
      <c r="K546" s="22">
        <v>360</v>
      </c>
      <c r="L546" s="114">
        <f>K546*125%</f>
        <v>450</v>
      </c>
      <c r="M546" s="110"/>
      <c r="O546" s="4">
        <f>L546*K546</f>
        <v>162000</v>
      </c>
      <c r="P546" s="4">
        <f>L546*I546</f>
        <v>118.80000000000001</v>
      </c>
    </row>
    <row r="547" spans="2:16" ht="26.25" customHeight="1" x14ac:dyDescent="0.2">
      <c r="B547" s="9">
        <v>531</v>
      </c>
      <c r="C547" s="10">
        <v>295</v>
      </c>
      <c r="D547" s="11"/>
      <c r="E547" s="12" t="s">
        <v>915</v>
      </c>
      <c r="F547" s="12"/>
      <c r="G547" s="13" t="s">
        <v>916</v>
      </c>
      <c r="H547" s="14"/>
      <c r="I547" s="20">
        <v>0.88</v>
      </c>
      <c r="J547" s="13" t="s">
        <v>11</v>
      </c>
      <c r="K547" s="16">
        <v>1590</v>
      </c>
      <c r="L547" s="114">
        <f>K547*125%</f>
        <v>1987.5</v>
      </c>
      <c r="M547" s="110"/>
      <c r="O547" s="4">
        <f>L547*K547</f>
        <v>3160125</v>
      </c>
      <c r="P547" s="4">
        <f>L547*I547</f>
        <v>1749</v>
      </c>
    </row>
    <row r="548" spans="2:16" ht="26.25" customHeight="1" x14ac:dyDescent="0.2">
      <c r="B548" s="9">
        <v>532</v>
      </c>
      <c r="C548" s="10">
        <v>925</v>
      </c>
      <c r="D548" s="11"/>
      <c r="E548" s="12" t="s">
        <v>917</v>
      </c>
      <c r="F548" s="12"/>
      <c r="G548" s="13" t="s">
        <v>918</v>
      </c>
      <c r="H548" s="14"/>
      <c r="I548" s="21">
        <v>1</v>
      </c>
      <c r="J548" s="13" t="s">
        <v>11</v>
      </c>
      <c r="K548" s="16">
        <v>1040</v>
      </c>
      <c r="L548" s="114">
        <f>K548*125%</f>
        <v>1300</v>
      </c>
      <c r="M548" s="110"/>
      <c r="O548" s="4">
        <f>L548*K548</f>
        <v>1352000</v>
      </c>
      <c r="P548" s="4">
        <f>L548*I548</f>
        <v>1300</v>
      </c>
    </row>
    <row r="549" spans="2:16" ht="26.25" customHeight="1" x14ac:dyDescent="0.2">
      <c r="B549" s="9">
        <v>533</v>
      </c>
      <c r="C549" s="10">
        <v>927</v>
      </c>
      <c r="D549" s="11"/>
      <c r="E549" s="12" t="s">
        <v>919</v>
      </c>
      <c r="F549" s="12"/>
      <c r="G549" s="13" t="s">
        <v>920</v>
      </c>
      <c r="H549" s="14"/>
      <c r="I549" s="20">
        <v>0.03</v>
      </c>
      <c r="J549" s="13" t="s">
        <v>11</v>
      </c>
      <c r="K549" s="22">
        <v>90</v>
      </c>
      <c r="L549" s="114">
        <f>K549*125%</f>
        <v>112.5</v>
      </c>
      <c r="M549" s="110"/>
      <c r="O549" s="4">
        <f>L549*K549</f>
        <v>10125</v>
      </c>
      <c r="P549" s="4">
        <f>L549*I549</f>
        <v>3.375</v>
      </c>
    </row>
    <row r="550" spans="2:16" ht="26.25" customHeight="1" x14ac:dyDescent="0.2">
      <c r="B550" s="9">
        <v>534</v>
      </c>
      <c r="C550" s="10">
        <v>930</v>
      </c>
      <c r="D550" s="11"/>
      <c r="E550" s="12" t="s">
        <v>921</v>
      </c>
      <c r="F550" s="12"/>
      <c r="G550" s="13" t="s">
        <v>922</v>
      </c>
      <c r="H550" s="14"/>
      <c r="I550" s="20">
        <v>0.08</v>
      </c>
      <c r="J550" s="13" t="s">
        <v>11</v>
      </c>
      <c r="K550" s="22">
        <v>150</v>
      </c>
      <c r="L550" s="114">
        <f>K550*125%</f>
        <v>187.5</v>
      </c>
      <c r="M550" s="110"/>
      <c r="O550" s="4">
        <f>L550*K550</f>
        <v>28125</v>
      </c>
      <c r="P550" s="4">
        <f>L550*I550</f>
        <v>15</v>
      </c>
    </row>
    <row r="551" spans="2:16" ht="26.25" customHeight="1" x14ac:dyDescent="0.2">
      <c r="B551" s="9">
        <v>535</v>
      </c>
      <c r="C551" s="10">
        <v>4090</v>
      </c>
      <c r="D551" s="11"/>
      <c r="E551" s="12" t="s">
        <v>923</v>
      </c>
      <c r="F551" s="12"/>
      <c r="G551" s="13" t="s">
        <v>924</v>
      </c>
      <c r="H551" s="14"/>
      <c r="I551" s="15">
        <v>0.77200000000000002</v>
      </c>
      <c r="J551" s="13" t="s">
        <v>11</v>
      </c>
      <c r="K551" s="22">
        <v>740</v>
      </c>
      <c r="L551" s="114">
        <f>K551*125%</f>
        <v>925</v>
      </c>
      <c r="M551" s="110"/>
      <c r="O551" s="4">
        <f>L551*K551</f>
        <v>684500</v>
      </c>
      <c r="P551" s="4">
        <f>L551*I551</f>
        <v>714.1</v>
      </c>
    </row>
    <row r="552" spans="2:16" ht="26.25" customHeight="1" x14ac:dyDescent="0.2">
      <c r="B552" s="9">
        <v>536</v>
      </c>
      <c r="C552" s="10">
        <v>296</v>
      </c>
      <c r="D552" s="11"/>
      <c r="E552" s="12" t="s">
        <v>925</v>
      </c>
      <c r="F552" s="12"/>
      <c r="G552" s="13" t="s">
        <v>926</v>
      </c>
      <c r="H552" s="14"/>
      <c r="I552" s="20">
        <v>6.93</v>
      </c>
      <c r="J552" s="13" t="s">
        <v>11</v>
      </c>
      <c r="K552" s="16">
        <v>4800</v>
      </c>
      <c r="L552" s="114">
        <f>K552*125%</f>
        <v>6000</v>
      </c>
      <c r="M552" s="110"/>
      <c r="O552" s="4">
        <f>L552*K552</f>
        <v>28800000</v>
      </c>
      <c r="P552" s="4">
        <f>L552*I552</f>
        <v>41580</v>
      </c>
    </row>
    <row r="553" spans="2:16" ht="26.25" customHeight="1" x14ac:dyDescent="0.2">
      <c r="B553" s="9">
        <v>537</v>
      </c>
      <c r="C553" s="10">
        <v>374</v>
      </c>
      <c r="D553" s="11"/>
      <c r="E553" s="12" t="s">
        <v>927</v>
      </c>
      <c r="F553" s="12"/>
      <c r="G553" s="13" t="s">
        <v>928</v>
      </c>
      <c r="H553" s="14"/>
      <c r="I553" s="15">
        <v>0.21199999999999999</v>
      </c>
      <c r="J553" s="13" t="s">
        <v>11</v>
      </c>
      <c r="K553" s="22">
        <v>210</v>
      </c>
      <c r="L553" s="114">
        <f>K553*125%</f>
        <v>262.5</v>
      </c>
      <c r="M553" s="110"/>
      <c r="O553" s="4">
        <f>L553*K553</f>
        <v>55125</v>
      </c>
      <c r="P553" s="4">
        <f>L553*I553</f>
        <v>55.65</v>
      </c>
    </row>
    <row r="554" spans="2:16" ht="26.25" customHeight="1" x14ac:dyDescent="0.2">
      <c r="B554" s="9">
        <v>538</v>
      </c>
      <c r="C554" s="10">
        <v>3495</v>
      </c>
      <c r="D554" s="11"/>
      <c r="E554" s="12" t="s">
        <v>929</v>
      </c>
      <c r="F554" s="12"/>
      <c r="G554" s="13" t="s">
        <v>928</v>
      </c>
      <c r="H554" s="14"/>
      <c r="I554" s="15">
        <v>0.28799999999999998</v>
      </c>
      <c r="J554" s="13" t="s">
        <v>11</v>
      </c>
      <c r="K554" s="22">
        <v>330</v>
      </c>
      <c r="L554" s="114">
        <f>K554*125%</f>
        <v>412.5</v>
      </c>
      <c r="M554" s="110"/>
      <c r="O554" s="4">
        <f>L554*K554</f>
        <v>136125</v>
      </c>
      <c r="P554" s="4">
        <f>L554*I554</f>
        <v>118.8</v>
      </c>
    </row>
    <row r="555" spans="2:16" ht="26.25" customHeight="1" x14ac:dyDescent="0.2">
      <c r="B555" s="9">
        <v>539</v>
      </c>
      <c r="C555" s="10">
        <v>946</v>
      </c>
      <c r="D555" s="11"/>
      <c r="E555" s="12" t="s">
        <v>930</v>
      </c>
      <c r="F555" s="12"/>
      <c r="G555" s="13" t="s">
        <v>931</v>
      </c>
      <c r="H555" s="14"/>
      <c r="I555" s="15">
        <v>0.51800000000000002</v>
      </c>
      <c r="J555" s="13" t="s">
        <v>11</v>
      </c>
      <c r="K555" s="22">
        <v>520</v>
      </c>
      <c r="L555" s="114">
        <f>K555*125%</f>
        <v>650</v>
      </c>
      <c r="M555" s="110"/>
      <c r="O555" s="4">
        <f>L555*K555</f>
        <v>338000</v>
      </c>
      <c r="P555" s="4">
        <f>L555*I555</f>
        <v>336.7</v>
      </c>
    </row>
    <row r="556" spans="2:16" ht="26.25" customHeight="1" x14ac:dyDescent="0.2">
      <c r="B556" s="9">
        <v>540</v>
      </c>
      <c r="C556" s="10">
        <v>414</v>
      </c>
      <c r="D556" s="11"/>
      <c r="E556" s="12" t="s">
        <v>932</v>
      </c>
      <c r="F556" s="12"/>
      <c r="G556" s="13" t="s">
        <v>933</v>
      </c>
      <c r="H556" s="14"/>
      <c r="I556" s="15">
        <v>1.006</v>
      </c>
      <c r="J556" s="13" t="s">
        <v>11</v>
      </c>
      <c r="K556" s="22">
        <v>500</v>
      </c>
      <c r="L556" s="114">
        <f>K556*125%</f>
        <v>625</v>
      </c>
      <c r="M556" s="110"/>
      <c r="O556" s="4">
        <f>L556*K556</f>
        <v>312500</v>
      </c>
      <c r="P556" s="4">
        <f>L556*I556</f>
        <v>628.75</v>
      </c>
    </row>
    <row r="557" spans="2:16" ht="26.25" customHeight="1" x14ac:dyDescent="0.2">
      <c r="B557" s="9">
        <v>541</v>
      </c>
      <c r="C557" s="10">
        <v>1059</v>
      </c>
      <c r="D557" s="11"/>
      <c r="E557" s="12" t="s">
        <v>934</v>
      </c>
      <c r="F557" s="12"/>
      <c r="G557" s="13" t="s">
        <v>935</v>
      </c>
      <c r="H557" s="14"/>
      <c r="I557" s="20">
        <v>1.08</v>
      </c>
      <c r="J557" s="13" t="s">
        <v>11</v>
      </c>
      <c r="K557" s="22">
        <v>520</v>
      </c>
      <c r="L557" s="114">
        <f>K557*125%</f>
        <v>650</v>
      </c>
      <c r="M557" s="110"/>
      <c r="O557" s="4">
        <f>L557*K557</f>
        <v>338000</v>
      </c>
      <c r="P557" s="4">
        <f>L557*I557</f>
        <v>702</v>
      </c>
    </row>
    <row r="558" spans="2:16" ht="26.25" customHeight="1" x14ac:dyDescent="0.2">
      <c r="B558" s="9">
        <v>542</v>
      </c>
      <c r="C558" s="10">
        <v>1064</v>
      </c>
      <c r="D558" s="11"/>
      <c r="E558" s="12" t="s">
        <v>936</v>
      </c>
      <c r="F558" s="12"/>
      <c r="G558" s="13" t="s">
        <v>937</v>
      </c>
      <c r="H558" s="14"/>
      <c r="I558" s="15">
        <v>4.8310000000000004</v>
      </c>
      <c r="J558" s="13" t="s">
        <v>115</v>
      </c>
      <c r="K558" s="16">
        <v>2160</v>
      </c>
      <c r="L558" s="114">
        <f>K558*125%</f>
        <v>2700</v>
      </c>
      <c r="M558" s="110"/>
      <c r="O558" s="4">
        <f>L558*K558</f>
        <v>5832000</v>
      </c>
      <c r="P558" s="4">
        <f>L558*I558</f>
        <v>13043.7</v>
      </c>
    </row>
    <row r="559" spans="2:16" ht="26.25" customHeight="1" x14ac:dyDescent="0.2">
      <c r="B559" s="9">
        <v>543</v>
      </c>
      <c r="C559" s="10">
        <v>1065</v>
      </c>
      <c r="D559" s="11"/>
      <c r="E559" s="12" t="s">
        <v>938</v>
      </c>
      <c r="F559" s="12"/>
      <c r="G559" s="13" t="s">
        <v>939</v>
      </c>
      <c r="H559" s="14"/>
      <c r="I559" s="15">
        <v>5.9160000000000004</v>
      </c>
      <c r="J559" s="13" t="s">
        <v>115</v>
      </c>
      <c r="K559" s="16">
        <v>2530</v>
      </c>
      <c r="L559" s="114">
        <f>K559*125%</f>
        <v>3162.5</v>
      </c>
      <c r="M559" s="110"/>
      <c r="O559" s="4">
        <f>L559*K559</f>
        <v>8001125</v>
      </c>
      <c r="P559" s="4">
        <f>L559*I559</f>
        <v>18709.350000000002</v>
      </c>
    </row>
    <row r="560" spans="2:16" ht="26.25" customHeight="1" x14ac:dyDescent="0.2">
      <c r="B560" s="9">
        <v>544</v>
      </c>
      <c r="C560" s="10">
        <v>1066</v>
      </c>
      <c r="D560" s="11"/>
      <c r="E560" s="12" t="s">
        <v>940</v>
      </c>
      <c r="F560" s="12"/>
      <c r="G560" s="13" t="s">
        <v>941</v>
      </c>
      <c r="H560" s="14"/>
      <c r="I560" s="18">
        <v>10.7</v>
      </c>
      <c r="J560" s="13" t="s">
        <v>115</v>
      </c>
      <c r="K560" s="16">
        <v>3680</v>
      </c>
      <c r="L560" s="114">
        <f>K560*125%</f>
        <v>4600</v>
      </c>
      <c r="M560" s="110"/>
      <c r="O560" s="4">
        <f>L560*K560</f>
        <v>16928000</v>
      </c>
      <c r="P560" s="4">
        <f>L560*I560</f>
        <v>49220</v>
      </c>
    </row>
    <row r="561" spans="2:16" ht="26.25" customHeight="1" x14ac:dyDescent="0.2">
      <c r="B561" s="9">
        <v>545</v>
      </c>
      <c r="C561" s="10">
        <v>1072</v>
      </c>
      <c r="D561" s="11"/>
      <c r="E561" s="12" t="s">
        <v>942</v>
      </c>
      <c r="F561" s="12"/>
      <c r="G561" s="13" t="s">
        <v>943</v>
      </c>
      <c r="H561" s="14"/>
      <c r="I561" s="20">
        <v>1.57</v>
      </c>
      <c r="J561" s="13" t="s">
        <v>11</v>
      </c>
      <c r="K561" s="16">
        <v>2120</v>
      </c>
      <c r="L561" s="114">
        <f>K561*125%</f>
        <v>2650</v>
      </c>
      <c r="M561" s="110"/>
      <c r="O561" s="4">
        <f>L561*K561</f>
        <v>5618000</v>
      </c>
      <c r="P561" s="4">
        <f>L561*I561</f>
        <v>4160.5</v>
      </c>
    </row>
    <row r="562" spans="2:16" ht="26.25" customHeight="1" x14ac:dyDescent="0.2">
      <c r="B562" s="9">
        <v>546</v>
      </c>
      <c r="C562" s="10">
        <v>1088</v>
      </c>
      <c r="D562" s="11"/>
      <c r="E562" s="12" t="s">
        <v>944</v>
      </c>
      <c r="F562" s="12"/>
      <c r="G562" s="13" t="s">
        <v>945</v>
      </c>
      <c r="H562" s="14"/>
      <c r="I562" s="15">
        <v>0.17599999999999999</v>
      </c>
      <c r="J562" s="13" t="s">
        <v>11</v>
      </c>
      <c r="K562" s="22">
        <v>250</v>
      </c>
      <c r="L562" s="114">
        <f>K562*125%</f>
        <v>312.5</v>
      </c>
      <c r="M562" s="110"/>
      <c r="O562" s="4">
        <f>L562*K562</f>
        <v>78125</v>
      </c>
      <c r="P562" s="4">
        <f>L562*I562</f>
        <v>55</v>
      </c>
    </row>
    <row r="563" spans="2:16" ht="26.25" customHeight="1" x14ac:dyDescent="0.2">
      <c r="B563" s="9">
        <v>547</v>
      </c>
      <c r="C563" s="10">
        <v>1092</v>
      </c>
      <c r="D563" s="11"/>
      <c r="E563" s="12" t="s">
        <v>946</v>
      </c>
      <c r="F563" s="12"/>
      <c r="G563" s="13" t="s">
        <v>947</v>
      </c>
      <c r="H563" s="14"/>
      <c r="I563" s="15">
        <v>0.14399999999999999</v>
      </c>
      <c r="J563" s="13" t="s">
        <v>11</v>
      </c>
      <c r="K563" s="22">
        <v>150</v>
      </c>
      <c r="L563" s="114">
        <f>K563*125%</f>
        <v>187.5</v>
      </c>
      <c r="M563" s="110"/>
      <c r="O563" s="4">
        <f>L563*K563</f>
        <v>28125</v>
      </c>
      <c r="P563" s="4">
        <f>L563*I563</f>
        <v>26.999999999999996</v>
      </c>
    </row>
    <row r="564" spans="2:16" ht="26.25" customHeight="1" x14ac:dyDescent="0.2">
      <c r="B564" s="9">
        <v>548</v>
      </c>
      <c r="C564" s="10">
        <v>1101</v>
      </c>
      <c r="D564" s="11"/>
      <c r="E564" s="12" t="s">
        <v>948</v>
      </c>
      <c r="F564" s="12"/>
      <c r="G564" s="13" t="s">
        <v>949</v>
      </c>
      <c r="H564" s="14"/>
      <c r="I564" s="15">
        <v>1.9E-2</v>
      </c>
      <c r="J564" s="13" t="s">
        <v>11</v>
      </c>
      <c r="K564" s="22">
        <v>19</v>
      </c>
      <c r="L564" s="114">
        <f>K564*125%</f>
        <v>23.75</v>
      </c>
      <c r="M564" s="110"/>
      <c r="O564" s="4">
        <f>L564*K564</f>
        <v>451.25</v>
      </c>
      <c r="P564" s="4">
        <f>L564*I564</f>
        <v>0.45124999999999998</v>
      </c>
    </row>
    <row r="565" spans="2:16" ht="26.25" customHeight="1" x14ac:dyDescent="0.2">
      <c r="B565" s="9">
        <v>549</v>
      </c>
      <c r="C565" s="10">
        <v>1103</v>
      </c>
      <c r="D565" s="11"/>
      <c r="E565" s="12" t="s">
        <v>950</v>
      </c>
      <c r="F565" s="12"/>
      <c r="G565" s="13" t="s">
        <v>949</v>
      </c>
      <c r="H565" s="14"/>
      <c r="I565" s="15">
        <v>1.9E-2</v>
      </c>
      <c r="J565" s="13" t="s">
        <v>11</v>
      </c>
      <c r="K565" s="22">
        <v>22</v>
      </c>
      <c r="L565" s="114">
        <f>K565*125%</f>
        <v>27.5</v>
      </c>
      <c r="M565" s="110"/>
      <c r="O565" s="4">
        <f>L565*K565</f>
        <v>605</v>
      </c>
      <c r="P565" s="4">
        <f>L565*I565</f>
        <v>0.52249999999999996</v>
      </c>
    </row>
    <row r="566" spans="2:16" ht="26.25" customHeight="1" x14ac:dyDescent="0.2">
      <c r="B566" s="9">
        <v>550</v>
      </c>
      <c r="C566" s="10">
        <v>1125</v>
      </c>
      <c r="D566" s="11"/>
      <c r="E566" s="12" t="s">
        <v>951</v>
      </c>
      <c r="F566" s="12"/>
      <c r="G566" s="13" t="s">
        <v>952</v>
      </c>
      <c r="H566" s="14"/>
      <c r="I566" s="15">
        <v>0.126</v>
      </c>
      <c r="J566" s="13" t="s">
        <v>11</v>
      </c>
      <c r="K566" s="22">
        <v>200</v>
      </c>
      <c r="L566" s="114">
        <f>K566*125%</f>
        <v>250</v>
      </c>
      <c r="M566" s="110"/>
      <c r="O566" s="4">
        <f>L566*K566</f>
        <v>50000</v>
      </c>
      <c r="P566" s="4">
        <f>L566*I566</f>
        <v>31.5</v>
      </c>
    </row>
    <row r="567" spans="2:16" ht="26.25" customHeight="1" x14ac:dyDescent="0.2">
      <c r="B567" s="9">
        <v>551</v>
      </c>
      <c r="C567" s="10">
        <v>304</v>
      </c>
      <c r="D567" s="11"/>
      <c r="E567" s="12" t="s">
        <v>953</v>
      </c>
      <c r="F567" s="12"/>
      <c r="G567" s="13" t="s">
        <v>954</v>
      </c>
      <c r="H567" s="14"/>
      <c r="I567" s="20">
        <v>2.38</v>
      </c>
      <c r="J567" s="13" t="s">
        <v>11</v>
      </c>
      <c r="K567" s="16">
        <v>1780</v>
      </c>
      <c r="L567" s="114">
        <f>K567*125%</f>
        <v>2225</v>
      </c>
      <c r="M567" s="110"/>
      <c r="O567" s="4">
        <f>L567*K567</f>
        <v>3960500</v>
      </c>
      <c r="P567" s="4">
        <f>L567*I567</f>
        <v>5295.5</v>
      </c>
    </row>
    <row r="568" spans="2:16" ht="26.25" customHeight="1" x14ac:dyDescent="0.2">
      <c r="B568" s="9">
        <v>552</v>
      </c>
      <c r="C568" s="10">
        <v>305</v>
      </c>
      <c r="D568" s="11"/>
      <c r="E568" s="12" t="s">
        <v>955</v>
      </c>
      <c r="F568" s="12"/>
      <c r="G568" s="13" t="s">
        <v>954</v>
      </c>
      <c r="H568" s="14"/>
      <c r="I568" s="20">
        <v>2.78</v>
      </c>
      <c r="J568" s="13" t="s">
        <v>11</v>
      </c>
      <c r="K568" s="16">
        <v>1490</v>
      </c>
      <c r="L568" s="114">
        <f>K568*125%</f>
        <v>1862.5</v>
      </c>
      <c r="M568" s="110"/>
      <c r="O568" s="4">
        <f>L568*K568</f>
        <v>2775125</v>
      </c>
      <c r="P568" s="4">
        <f>L568*I568</f>
        <v>5177.75</v>
      </c>
    </row>
    <row r="569" spans="2:16" ht="26.25" customHeight="1" x14ac:dyDescent="0.2">
      <c r="B569" s="9">
        <v>553</v>
      </c>
      <c r="C569" s="10">
        <v>1137</v>
      </c>
      <c r="D569" s="11"/>
      <c r="E569" s="12" t="s">
        <v>956</v>
      </c>
      <c r="F569" s="12"/>
      <c r="G569" s="13" t="s">
        <v>957</v>
      </c>
      <c r="H569" s="14"/>
      <c r="I569" s="20">
        <v>2.0499999999999998</v>
      </c>
      <c r="J569" s="13" t="s">
        <v>11</v>
      </c>
      <c r="K569" s="16">
        <v>1250</v>
      </c>
      <c r="L569" s="114">
        <f>K569*125%</f>
        <v>1562.5</v>
      </c>
      <c r="M569" s="110"/>
      <c r="O569" s="4">
        <f>L569*K569</f>
        <v>1953125</v>
      </c>
      <c r="P569" s="4">
        <f>L569*I569</f>
        <v>3203.1249999999995</v>
      </c>
    </row>
    <row r="570" spans="2:16" ht="26.25" customHeight="1" x14ac:dyDescent="0.2">
      <c r="B570" s="9">
        <v>554</v>
      </c>
      <c r="C570" s="10">
        <v>415</v>
      </c>
      <c r="D570" s="11"/>
      <c r="E570" s="12" t="s">
        <v>958</v>
      </c>
      <c r="F570" s="12"/>
      <c r="G570" s="13" t="s">
        <v>959</v>
      </c>
      <c r="H570" s="14"/>
      <c r="I570" s="15">
        <v>4.0940000000000003</v>
      </c>
      <c r="J570" s="13" t="s">
        <v>11</v>
      </c>
      <c r="K570" s="16">
        <v>5400</v>
      </c>
      <c r="L570" s="114">
        <f>K570*125%</f>
        <v>6750</v>
      </c>
      <c r="M570" s="110"/>
      <c r="O570" s="4">
        <f>L570*K570</f>
        <v>36450000</v>
      </c>
      <c r="P570" s="4">
        <f>L570*I570</f>
        <v>27634.500000000004</v>
      </c>
    </row>
    <row r="571" spans="2:16" ht="26.25" customHeight="1" x14ac:dyDescent="0.2">
      <c r="B571" s="9">
        <v>555</v>
      </c>
      <c r="C571" s="10">
        <v>1151</v>
      </c>
      <c r="D571" s="11"/>
      <c r="E571" s="12" t="s">
        <v>960</v>
      </c>
      <c r="F571" s="12"/>
      <c r="G571" s="13" t="s">
        <v>961</v>
      </c>
      <c r="H571" s="14"/>
      <c r="I571" s="20">
        <v>1.1399999999999999</v>
      </c>
      <c r="J571" s="13" t="s">
        <v>11</v>
      </c>
      <c r="K571" s="22">
        <v>910</v>
      </c>
      <c r="L571" s="114">
        <f>K571*125%</f>
        <v>1137.5</v>
      </c>
      <c r="M571" s="110"/>
      <c r="O571" s="4">
        <f>L571*K571</f>
        <v>1035125</v>
      </c>
      <c r="P571" s="4">
        <f>L571*I571</f>
        <v>1296.75</v>
      </c>
    </row>
    <row r="572" spans="2:16" ht="26.25" customHeight="1" x14ac:dyDescent="0.2">
      <c r="B572" s="9">
        <v>556</v>
      </c>
      <c r="C572" s="10">
        <v>1153</v>
      </c>
      <c r="D572" s="11"/>
      <c r="E572" s="12" t="s">
        <v>962</v>
      </c>
      <c r="F572" s="12"/>
      <c r="G572" s="13" t="s">
        <v>963</v>
      </c>
      <c r="H572" s="14"/>
      <c r="I572" s="15">
        <v>1.6439999999999999</v>
      </c>
      <c r="J572" s="13" t="s">
        <v>11</v>
      </c>
      <c r="K572" s="16">
        <v>1640</v>
      </c>
      <c r="L572" s="114">
        <f>K572*125%</f>
        <v>2050</v>
      </c>
      <c r="M572" s="110"/>
      <c r="O572" s="4">
        <f>L572*K572</f>
        <v>3362000</v>
      </c>
      <c r="P572" s="4">
        <f>L572*I572</f>
        <v>3370.2</v>
      </c>
    </row>
    <row r="573" spans="2:16" ht="26.25" customHeight="1" x14ac:dyDescent="0.2">
      <c r="B573" s="9">
        <v>557</v>
      </c>
      <c r="C573" s="10">
        <v>1155</v>
      </c>
      <c r="D573" s="11"/>
      <c r="E573" s="12" t="s">
        <v>964</v>
      </c>
      <c r="F573" s="12"/>
      <c r="G573" s="13" t="s">
        <v>965</v>
      </c>
      <c r="H573" s="14"/>
      <c r="I573" s="20">
        <v>0.42</v>
      </c>
      <c r="J573" s="13" t="s">
        <v>11</v>
      </c>
      <c r="K573" s="22">
        <v>440</v>
      </c>
      <c r="L573" s="114">
        <f>K573*125%</f>
        <v>550</v>
      </c>
      <c r="M573" s="110"/>
      <c r="O573" s="4">
        <f>L573*K573</f>
        <v>242000</v>
      </c>
      <c r="P573" s="4">
        <f>L573*I573</f>
        <v>231</v>
      </c>
    </row>
    <row r="574" spans="2:16" ht="26.25" customHeight="1" x14ac:dyDescent="0.2">
      <c r="B574" s="9">
        <v>558</v>
      </c>
      <c r="C574" s="10">
        <v>1156</v>
      </c>
      <c r="D574" s="11"/>
      <c r="E574" s="12" t="s">
        <v>966</v>
      </c>
      <c r="F574" s="12"/>
      <c r="G574" s="13" t="s">
        <v>965</v>
      </c>
      <c r="H574" s="14"/>
      <c r="I574" s="15">
        <v>0.374</v>
      </c>
      <c r="J574" s="13" t="s">
        <v>11</v>
      </c>
      <c r="K574" s="22">
        <v>440</v>
      </c>
      <c r="L574" s="114">
        <f>K574*125%</f>
        <v>550</v>
      </c>
      <c r="M574" s="110"/>
      <c r="O574" s="4">
        <f>L574*K574</f>
        <v>242000</v>
      </c>
      <c r="P574" s="4">
        <f>L574*I574</f>
        <v>205.7</v>
      </c>
    </row>
    <row r="575" spans="2:16" ht="26.25" customHeight="1" x14ac:dyDescent="0.2">
      <c r="B575" s="9">
        <v>559</v>
      </c>
      <c r="C575" s="10">
        <v>5925</v>
      </c>
      <c r="D575" s="11"/>
      <c r="E575" s="12" t="s">
        <v>967</v>
      </c>
      <c r="F575" s="12"/>
      <c r="G575" s="13" t="s">
        <v>965</v>
      </c>
      <c r="H575" s="14"/>
      <c r="I575" s="18">
        <v>0.4</v>
      </c>
      <c r="J575" s="13" t="s">
        <v>11</v>
      </c>
      <c r="K575" s="22">
        <v>410</v>
      </c>
      <c r="L575" s="114">
        <f>K575*125%</f>
        <v>512.5</v>
      </c>
      <c r="M575" s="110"/>
      <c r="O575" s="4">
        <f>L575*K575</f>
        <v>210125</v>
      </c>
      <c r="P575" s="4">
        <f>L575*I575</f>
        <v>205</v>
      </c>
    </row>
    <row r="576" spans="2:16" ht="26.25" customHeight="1" x14ac:dyDescent="0.2">
      <c r="B576" s="9">
        <v>560</v>
      </c>
      <c r="C576" s="10">
        <v>2808</v>
      </c>
      <c r="D576" s="11"/>
      <c r="E576" s="12" t="s">
        <v>968</v>
      </c>
      <c r="F576" s="12"/>
      <c r="G576" s="13"/>
      <c r="H576" s="14"/>
      <c r="I576" s="15">
        <v>0.50800000000000001</v>
      </c>
      <c r="J576" s="13" t="s">
        <v>11</v>
      </c>
      <c r="K576" s="22">
        <v>530</v>
      </c>
      <c r="L576" s="114">
        <f>K576*125%</f>
        <v>662.5</v>
      </c>
      <c r="M576" s="110"/>
      <c r="O576" s="4">
        <f>L576*K576</f>
        <v>351125</v>
      </c>
      <c r="P576" s="4">
        <f>L576*I576</f>
        <v>336.55</v>
      </c>
    </row>
    <row r="577" spans="2:16" ht="26.25" customHeight="1" x14ac:dyDescent="0.2">
      <c r="B577" s="9">
        <v>561</v>
      </c>
      <c r="C577" s="10">
        <v>1158</v>
      </c>
      <c r="D577" s="11"/>
      <c r="E577" s="12" t="s">
        <v>969</v>
      </c>
      <c r="F577" s="12"/>
      <c r="G577" s="13" t="s">
        <v>970</v>
      </c>
      <c r="H577" s="14"/>
      <c r="I577" s="15">
        <v>1.5620000000000001</v>
      </c>
      <c r="J577" s="13" t="s">
        <v>11</v>
      </c>
      <c r="K577" s="22">
        <v>390</v>
      </c>
      <c r="L577" s="114">
        <f>K577*125%</f>
        <v>487.5</v>
      </c>
      <c r="M577" s="110"/>
      <c r="O577" s="4">
        <f>L577*K577</f>
        <v>190125</v>
      </c>
      <c r="P577" s="4">
        <f>L577*I577</f>
        <v>761.47500000000002</v>
      </c>
    </row>
    <row r="578" spans="2:16" ht="26.25" customHeight="1" x14ac:dyDescent="0.2">
      <c r="B578" s="9">
        <v>562</v>
      </c>
      <c r="C578" s="10">
        <v>1166</v>
      </c>
      <c r="D578" s="11"/>
      <c r="E578" s="12" t="s">
        <v>971</v>
      </c>
      <c r="F578" s="12"/>
      <c r="G578" s="13" t="s">
        <v>972</v>
      </c>
      <c r="H578" s="14"/>
      <c r="I578" s="15">
        <v>2.4380000000000002</v>
      </c>
      <c r="J578" s="13" t="s">
        <v>11</v>
      </c>
      <c r="K578" s="16">
        <v>2920</v>
      </c>
      <c r="L578" s="114">
        <f>K578*125%</f>
        <v>3650</v>
      </c>
      <c r="M578" s="110"/>
      <c r="O578" s="4">
        <f>L578*K578</f>
        <v>10658000</v>
      </c>
      <c r="P578" s="4">
        <f>L578*I578</f>
        <v>8898.7000000000007</v>
      </c>
    </row>
    <row r="579" spans="2:16" ht="26.25" customHeight="1" x14ac:dyDescent="0.2">
      <c r="B579" s="9">
        <v>563</v>
      </c>
      <c r="C579" s="10">
        <v>309</v>
      </c>
      <c r="D579" s="11"/>
      <c r="E579" s="12" t="s">
        <v>973</v>
      </c>
      <c r="F579" s="12"/>
      <c r="G579" s="13" t="s">
        <v>974</v>
      </c>
      <c r="H579" s="14"/>
      <c r="I579" s="18">
        <v>8.6999999999999993</v>
      </c>
      <c r="J579" s="13" t="s">
        <v>11</v>
      </c>
      <c r="K579" s="16">
        <v>4050</v>
      </c>
      <c r="L579" s="114">
        <f>K579*125%</f>
        <v>5062.5</v>
      </c>
      <c r="M579" s="110"/>
      <c r="O579" s="4">
        <f>L579*K579</f>
        <v>20503125</v>
      </c>
      <c r="P579" s="4">
        <f>L579*I579</f>
        <v>44043.75</v>
      </c>
    </row>
    <row r="580" spans="2:16" ht="26.25" customHeight="1" x14ac:dyDescent="0.2">
      <c r="B580" s="9">
        <v>564</v>
      </c>
      <c r="C580" s="10">
        <v>310</v>
      </c>
      <c r="D580" s="11"/>
      <c r="E580" s="12" t="s">
        <v>975</v>
      </c>
      <c r="F580" s="12"/>
      <c r="G580" s="13" t="s">
        <v>976</v>
      </c>
      <c r="H580" s="14"/>
      <c r="I580" s="13"/>
      <c r="J580" s="13" t="s">
        <v>11</v>
      </c>
      <c r="K580" s="16">
        <v>3180</v>
      </c>
      <c r="L580" s="114">
        <f>K580*125%</f>
        <v>3975</v>
      </c>
      <c r="M580" s="110"/>
      <c r="O580" s="4">
        <f>L580*K580</f>
        <v>12640500</v>
      </c>
      <c r="P580" s="4">
        <f>L580*I580</f>
        <v>0</v>
      </c>
    </row>
    <row r="581" spans="2:16" ht="26.25" customHeight="1" x14ac:dyDescent="0.2">
      <c r="B581" s="9">
        <v>565</v>
      </c>
      <c r="C581" s="10">
        <v>311</v>
      </c>
      <c r="D581" s="11"/>
      <c r="E581" s="12" t="s">
        <v>977</v>
      </c>
      <c r="F581" s="12"/>
      <c r="G581" s="13" t="s">
        <v>978</v>
      </c>
      <c r="H581" s="14"/>
      <c r="I581" s="20">
        <v>7.43</v>
      </c>
      <c r="J581" s="13" t="s">
        <v>11</v>
      </c>
      <c r="K581" s="16">
        <v>6000</v>
      </c>
      <c r="L581" s="114">
        <f>K581*125%</f>
        <v>7500</v>
      </c>
      <c r="M581" s="110"/>
      <c r="O581" s="4">
        <f>L581*K581</f>
        <v>45000000</v>
      </c>
      <c r="P581" s="4">
        <f>L581*I581</f>
        <v>55725</v>
      </c>
    </row>
    <row r="582" spans="2:16" ht="26.25" customHeight="1" x14ac:dyDescent="0.2">
      <c r="B582" s="9">
        <v>566</v>
      </c>
      <c r="C582" s="10">
        <v>312</v>
      </c>
      <c r="D582" s="11"/>
      <c r="E582" s="12" t="s">
        <v>979</v>
      </c>
      <c r="F582" s="12"/>
      <c r="G582" s="21">
        <v>4324101027</v>
      </c>
      <c r="H582" s="14"/>
      <c r="I582" s="15">
        <v>3.4180000000000001</v>
      </c>
      <c r="J582" s="13" t="s">
        <v>11</v>
      </c>
      <c r="K582" s="16">
        <v>1840</v>
      </c>
      <c r="L582" s="114">
        <f>K582*125%</f>
        <v>2300</v>
      </c>
      <c r="M582" s="110"/>
      <c r="O582" s="4">
        <f>L582*K582</f>
        <v>4232000</v>
      </c>
      <c r="P582" s="4">
        <f>L582*I582</f>
        <v>7861.4000000000005</v>
      </c>
    </row>
    <row r="583" spans="2:16" ht="26.25" customHeight="1" x14ac:dyDescent="0.2">
      <c r="B583" s="9">
        <v>567</v>
      </c>
      <c r="C583" s="10">
        <v>1201</v>
      </c>
      <c r="D583" s="11"/>
      <c r="E583" s="12" t="s">
        <v>980</v>
      </c>
      <c r="F583" s="12"/>
      <c r="G583" s="13" t="s">
        <v>981</v>
      </c>
      <c r="H583" s="14"/>
      <c r="I583" s="18">
        <v>0.4</v>
      </c>
      <c r="J583" s="13" t="s">
        <v>115</v>
      </c>
      <c r="K583" s="22">
        <v>145</v>
      </c>
      <c r="L583" s="114">
        <f>K583*125%</f>
        <v>181.25</v>
      </c>
      <c r="M583" s="110"/>
      <c r="O583" s="4">
        <f>L583*K583</f>
        <v>26281.25</v>
      </c>
      <c r="P583" s="4">
        <f>L583*I583</f>
        <v>72.5</v>
      </c>
    </row>
    <row r="584" spans="2:16" ht="26.25" customHeight="1" x14ac:dyDescent="0.2">
      <c r="B584" s="9">
        <v>568</v>
      </c>
      <c r="C584" s="10">
        <v>1204</v>
      </c>
      <c r="D584" s="11"/>
      <c r="E584" s="12" t="s">
        <v>982</v>
      </c>
      <c r="F584" s="12"/>
      <c r="G584" s="13" t="s">
        <v>983</v>
      </c>
      <c r="H584" s="14"/>
      <c r="I584" s="21">
        <v>1</v>
      </c>
      <c r="J584" s="13" t="s">
        <v>11</v>
      </c>
      <c r="K584" s="16">
        <v>1180</v>
      </c>
      <c r="L584" s="114">
        <f>K584*125%</f>
        <v>1475</v>
      </c>
      <c r="M584" s="110"/>
      <c r="O584" s="4">
        <f>L584*K584</f>
        <v>1740500</v>
      </c>
      <c r="P584" s="4">
        <f>L584*I584</f>
        <v>1475</v>
      </c>
    </row>
    <row r="585" spans="2:16" ht="26.25" customHeight="1" x14ac:dyDescent="0.2">
      <c r="B585" s="9">
        <v>569</v>
      </c>
      <c r="C585" s="10">
        <v>1205</v>
      </c>
      <c r="D585" s="11"/>
      <c r="E585" s="12" t="s">
        <v>984</v>
      </c>
      <c r="F585" s="12"/>
      <c r="G585" s="13" t="s">
        <v>985</v>
      </c>
      <c r="H585" s="14"/>
      <c r="I585" s="20">
        <v>0.75</v>
      </c>
      <c r="J585" s="13" t="s">
        <v>11</v>
      </c>
      <c r="K585" s="16">
        <v>1600</v>
      </c>
      <c r="L585" s="114">
        <f>K585*125%</f>
        <v>2000</v>
      </c>
      <c r="M585" s="110"/>
      <c r="O585" s="4">
        <f>L585*K585</f>
        <v>3200000</v>
      </c>
      <c r="P585" s="4">
        <f>L585*I585</f>
        <v>1500</v>
      </c>
    </row>
    <row r="586" spans="2:16" ht="26.25" customHeight="1" x14ac:dyDescent="0.2">
      <c r="B586" s="9">
        <v>570</v>
      </c>
      <c r="C586" s="10">
        <v>1206</v>
      </c>
      <c r="D586" s="11"/>
      <c r="E586" s="12" t="s">
        <v>986</v>
      </c>
      <c r="F586" s="12"/>
      <c r="G586" s="13" t="s">
        <v>983</v>
      </c>
      <c r="H586" s="14"/>
      <c r="I586" s="20">
        <v>0.65</v>
      </c>
      <c r="J586" s="13" t="s">
        <v>11</v>
      </c>
      <c r="K586" s="22">
        <v>830</v>
      </c>
      <c r="L586" s="114">
        <f>K586*125%</f>
        <v>1037.5</v>
      </c>
      <c r="M586" s="110"/>
      <c r="O586" s="4">
        <f>L586*K586</f>
        <v>861125</v>
      </c>
      <c r="P586" s="4">
        <f>L586*I586</f>
        <v>674.375</v>
      </c>
    </row>
    <row r="587" spans="2:16" ht="26.25" customHeight="1" x14ac:dyDescent="0.2">
      <c r="B587" s="9">
        <v>571</v>
      </c>
      <c r="C587" s="10">
        <v>1207</v>
      </c>
      <c r="D587" s="11"/>
      <c r="E587" s="12" t="s">
        <v>987</v>
      </c>
      <c r="F587" s="12"/>
      <c r="G587" s="13" t="s">
        <v>983</v>
      </c>
      <c r="H587" s="14"/>
      <c r="I587" s="15">
        <v>0.14199999999999999</v>
      </c>
      <c r="J587" s="13" t="s">
        <v>11</v>
      </c>
      <c r="K587" s="22">
        <v>230</v>
      </c>
      <c r="L587" s="114">
        <f>K587*125%</f>
        <v>287.5</v>
      </c>
      <c r="M587" s="110"/>
      <c r="O587" s="4">
        <f>L587*K587</f>
        <v>66125</v>
      </c>
      <c r="P587" s="4">
        <f>L587*I587</f>
        <v>40.824999999999996</v>
      </c>
    </row>
    <row r="588" spans="2:16" ht="26.25" customHeight="1" x14ac:dyDescent="0.2">
      <c r="B588" s="9">
        <v>572</v>
      </c>
      <c r="C588" s="10">
        <v>1208</v>
      </c>
      <c r="D588" s="11"/>
      <c r="E588" s="12" t="s">
        <v>988</v>
      </c>
      <c r="F588" s="12"/>
      <c r="G588" s="21">
        <v>260088</v>
      </c>
      <c r="H588" s="14"/>
      <c r="I588" s="15">
        <v>4.5999999999999999E-2</v>
      </c>
      <c r="J588" s="13" t="s">
        <v>11</v>
      </c>
      <c r="K588" s="22">
        <v>28</v>
      </c>
      <c r="L588" s="114">
        <f>K588*125%</f>
        <v>35</v>
      </c>
      <c r="M588" s="110"/>
      <c r="O588" s="4">
        <f>L588*K588</f>
        <v>980</v>
      </c>
      <c r="P588" s="4">
        <f>L588*I588</f>
        <v>1.6099999999999999</v>
      </c>
    </row>
    <row r="589" spans="2:16" ht="26.25" customHeight="1" x14ac:dyDescent="0.2">
      <c r="B589" s="9">
        <v>573</v>
      </c>
      <c r="C589" s="10">
        <v>1211</v>
      </c>
      <c r="D589" s="11"/>
      <c r="E589" s="12" t="s">
        <v>989</v>
      </c>
      <c r="F589" s="12"/>
      <c r="G589" s="13" t="s">
        <v>990</v>
      </c>
      <c r="H589" s="14"/>
      <c r="I589" s="15">
        <v>2.2810000000000001</v>
      </c>
      <c r="J589" s="13" t="s">
        <v>11</v>
      </c>
      <c r="K589" s="22">
        <v>800</v>
      </c>
      <c r="L589" s="114">
        <f>K589*125%</f>
        <v>1000</v>
      </c>
      <c r="M589" s="110"/>
      <c r="O589" s="4">
        <f>L589*K589</f>
        <v>800000</v>
      </c>
      <c r="P589" s="4">
        <f>L589*I589</f>
        <v>2281</v>
      </c>
    </row>
    <row r="590" spans="2:16" ht="26.25" customHeight="1" x14ac:dyDescent="0.2">
      <c r="B590" s="9">
        <v>574</v>
      </c>
      <c r="C590" s="10">
        <v>1213</v>
      </c>
      <c r="D590" s="11"/>
      <c r="E590" s="12" t="s">
        <v>991</v>
      </c>
      <c r="F590" s="12"/>
      <c r="G590" s="13" t="s">
        <v>992</v>
      </c>
      <c r="H590" s="14"/>
      <c r="I590" s="15">
        <v>2.4020000000000001</v>
      </c>
      <c r="J590" s="13" t="s">
        <v>11</v>
      </c>
      <c r="K590" s="22">
        <v>940</v>
      </c>
      <c r="L590" s="114">
        <f>K590*125%</f>
        <v>1175</v>
      </c>
      <c r="M590" s="110"/>
      <c r="O590" s="4">
        <f>L590*K590</f>
        <v>1104500</v>
      </c>
      <c r="P590" s="4">
        <f>L590*I590</f>
        <v>2822.3500000000004</v>
      </c>
    </row>
    <row r="591" spans="2:16" ht="26.25" customHeight="1" x14ac:dyDescent="0.2">
      <c r="B591" s="9">
        <v>575</v>
      </c>
      <c r="C591" s="10">
        <v>1215</v>
      </c>
      <c r="D591" s="11"/>
      <c r="E591" s="12" t="s">
        <v>993</v>
      </c>
      <c r="F591" s="12"/>
      <c r="G591" s="13" t="s">
        <v>994</v>
      </c>
      <c r="H591" s="14"/>
      <c r="I591" s="15">
        <v>2.786</v>
      </c>
      <c r="J591" s="13" t="s">
        <v>11</v>
      </c>
      <c r="K591" s="16">
        <v>1240</v>
      </c>
      <c r="L591" s="114">
        <f>K591*125%</f>
        <v>1550</v>
      </c>
      <c r="M591" s="110"/>
      <c r="O591" s="4">
        <f>L591*K591</f>
        <v>1922000</v>
      </c>
      <c r="P591" s="4">
        <f>L591*I591</f>
        <v>4318.3</v>
      </c>
    </row>
    <row r="592" spans="2:16" ht="26.25" customHeight="1" x14ac:dyDescent="0.2">
      <c r="B592" s="9">
        <v>576</v>
      </c>
      <c r="C592" s="10">
        <v>1222</v>
      </c>
      <c r="D592" s="11"/>
      <c r="E592" s="12" t="s">
        <v>995</v>
      </c>
      <c r="F592" s="12"/>
      <c r="G592" s="13" t="s">
        <v>996</v>
      </c>
      <c r="H592" s="14"/>
      <c r="I592" s="15">
        <v>0.81799999999999995</v>
      </c>
      <c r="J592" s="13" t="s">
        <v>11</v>
      </c>
      <c r="K592" s="22">
        <v>570</v>
      </c>
      <c r="L592" s="114">
        <f>K592*125%</f>
        <v>712.5</v>
      </c>
      <c r="M592" s="110"/>
      <c r="O592" s="4">
        <f>L592*K592</f>
        <v>406125</v>
      </c>
      <c r="P592" s="4">
        <f>L592*I592</f>
        <v>582.82499999999993</v>
      </c>
    </row>
    <row r="593" spans="2:16" ht="26.25" customHeight="1" x14ac:dyDescent="0.2">
      <c r="B593" s="9">
        <v>577</v>
      </c>
      <c r="C593" s="10">
        <v>314</v>
      </c>
      <c r="D593" s="11"/>
      <c r="E593" s="12" t="s">
        <v>997</v>
      </c>
      <c r="F593" s="12"/>
      <c r="G593" s="13" t="s">
        <v>998</v>
      </c>
      <c r="H593" s="14"/>
      <c r="I593" s="15">
        <v>1.1479999999999999</v>
      </c>
      <c r="J593" s="13" t="s">
        <v>11</v>
      </c>
      <c r="K593" s="22">
        <v>430</v>
      </c>
      <c r="L593" s="114">
        <f>K593*125%</f>
        <v>537.5</v>
      </c>
      <c r="M593" s="110"/>
      <c r="O593" s="4">
        <f>L593*K593</f>
        <v>231125</v>
      </c>
      <c r="P593" s="4">
        <f>L593*I593</f>
        <v>617.04999999999995</v>
      </c>
    </row>
    <row r="594" spans="2:16" ht="26.25" customHeight="1" x14ac:dyDescent="0.2">
      <c r="B594" s="9">
        <v>578</v>
      </c>
      <c r="C594" s="10">
        <v>1223</v>
      </c>
      <c r="D594" s="11"/>
      <c r="E594" s="12" t="s">
        <v>999</v>
      </c>
      <c r="F594" s="12"/>
      <c r="G594" s="13" t="s">
        <v>1000</v>
      </c>
      <c r="H594" s="14"/>
      <c r="I594" s="15">
        <v>1.1040000000000001</v>
      </c>
      <c r="J594" s="13" t="s">
        <v>115</v>
      </c>
      <c r="K594" s="22">
        <v>460</v>
      </c>
      <c r="L594" s="114">
        <f>K594*125%</f>
        <v>575</v>
      </c>
      <c r="M594" s="110"/>
      <c r="O594" s="4">
        <f>L594*K594</f>
        <v>264500</v>
      </c>
      <c r="P594" s="4">
        <f>L594*I594</f>
        <v>634.80000000000007</v>
      </c>
    </row>
    <row r="595" spans="2:16" ht="26.25" customHeight="1" x14ac:dyDescent="0.2">
      <c r="B595" s="9">
        <v>579</v>
      </c>
      <c r="C595" s="10">
        <v>473</v>
      </c>
      <c r="D595" s="11"/>
      <c r="E595" s="12" t="s">
        <v>1001</v>
      </c>
      <c r="F595" s="12"/>
      <c r="G595" s="13" t="s">
        <v>1002</v>
      </c>
      <c r="H595" s="14"/>
      <c r="I595" s="15">
        <v>0.69199999999999995</v>
      </c>
      <c r="J595" s="13" t="s">
        <v>115</v>
      </c>
      <c r="K595" s="16">
        <v>1060</v>
      </c>
      <c r="L595" s="114">
        <f>K595*125%</f>
        <v>1325</v>
      </c>
      <c r="M595" s="110"/>
      <c r="O595" s="4">
        <f>L595*K595</f>
        <v>1404500</v>
      </c>
      <c r="P595" s="4">
        <f>L595*I595</f>
        <v>916.9</v>
      </c>
    </row>
    <row r="596" spans="2:16" ht="26.25" customHeight="1" x14ac:dyDescent="0.2">
      <c r="B596" s="9">
        <v>580</v>
      </c>
      <c r="C596" s="10">
        <v>413</v>
      </c>
      <c r="D596" s="11"/>
      <c r="E596" s="12" t="s">
        <v>1003</v>
      </c>
      <c r="F596" s="12"/>
      <c r="G596" s="13" t="s">
        <v>1004</v>
      </c>
      <c r="H596" s="14"/>
      <c r="I596" s="15">
        <v>0.36599999999999999</v>
      </c>
      <c r="J596" s="13" t="s">
        <v>11</v>
      </c>
      <c r="K596" s="22">
        <v>760</v>
      </c>
      <c r="L596" s="114">
        <f>K596*125%</f>
        <v>950</v>
      </c>
      <c r="M596" s="110"/>
      <c r="O596" s="4">
        <f>L596*K596</f>
        <v>722000</v>
      </c>
      <c r="P596" s="4">
        <f>L596*I596</f>
        <v>347.7</v>
      </c>
    </row>
    <row r="597" spans="2:16" ht="26.25" customHeight="1" x14ac:dyDescent="0.2">
      <c r="B597" s="9">
        <v>581</v>
      </c>
      <c r="C597" s="10">
        <v>964</v>
      </c>
      <c r="D597" s="11"/>
      <c r="E597" s="12" t="s">
        <v>1005</v>
      </c>
      <c r="F597" s="12"/>
      <c r="G597" s="13" t="s">
        <v>1006</v>
      </c>
      <c r="H597" s="14"/>
      <c r="I597" s="15">
        <v>0.45400000000000001</v>
      </c>
      <c r="J597" s="13" t="s">
        <v>11</v>
      </c>
      <c r="K597" s="22">
        <v>220</v>
      </c>
      <c r="L597" s="114">
        <f>K597*125%</f>
        <v>275</v>
      </c>
      <c r="M597" s="110"/>
      <c r="O597" s="4">
        <f>L597*K597</f>
        <v>60500</v>
      </c>
      <c r="P597" s="4">
        <f>L597*I597</f>
        <v>124.85000000000001</v>
      </c>
    </row>
    <row r="598" spans="2:16" ht="26.25" customHeight="1" x14ac:dyDescent="0.2">
      <c r="B598" s="9">
        <v>582</v>
      </c>
      <c r="C598" s="10">
        <v>3127</v>
      </c>
      <c r="D598" s="11"/>
      <c r="E598" s="12" t="s">
        <v>1007</v>
      </c>
      <c r="F598" s="12"/>
      <c r="G598" s="13" t="s">
        <v>1008</v>
      </c>
      <c r="H598" s="14"/>
      <c r="I598" s="20">
        <v>6.61</v>
      </c>
      <c r="J598" s="13" t="s">
        <v>11</v>
      </c>
      <c r="K598" s="16">
        <v>5710</v>
      </c>
      <c r="L598" s="114">
        <f>K598*125%</f>
        <v>7137.5</v>
      </c>
      <c r="M598" s="110"/>
      <c r="O598" s="4">
        <f>L598*K598</f>
        <v>40755125</v>
      </c>
      <c r="P598" s="4">
        <f>L598*I598</f>
        <v>47178.875</v>
      </c>
    </row>
    <row r="599" spans="2:16" ht="26.25" customHeight="1" x14ac:dyDescent="0.2">
      <c r="B599" s="9">
        <v>583</v>
      </c>
      <c r="C599" s="10">
        <v>3126</v>
      </c>
      <c r="D599" s="11"/>
      <c r="E599" s="12" t="s">
        <v>1009</v>
      </c>
      <c r="F599" s="12"/>
      <c r="G599" s="13" t="s">
        <v>1008</v>
      </c>
      <c r="H599" s="14"/>
      <c r="I599" s="18">
        <v>5.7</v>
      </c>
      <c r="J599" s="13" t="s">
        <v>11</v>
      </c>
      <c r="K599" s="16">
        <v>3650</v>
      </c>
      <c r="L599" s="114">
        <f>K599*125%</f>
        <v>4562.5</v>
      </c>
      <c r="M599" s="110"/>
      <c r="O599" s="4">
        <f>L599*K599</f>
        <v>16653125</v>
      </c>
      <c r="P599" s="4">
        <f>L599*I599</f>
        <v>26006.25</v>
      </c>
    </row>
    <row r="600" spans="2:16" ht="26.25" customHeight="1" x14ac:dyDescent="0.2">
      <c r="B600" s="9">
        <v>584</v>
      </c>
      <c r="C600" s="10">
        <v>1253</v>
      </c>
      <c r="D600" s="11"/>
      <c r="E600" s="12" t="s">
        <v>1010</v>
      </c>
      <c r="F600" s="12"/>
      <c r="G600" s="13" t="s">
        <v>1011</v>
      </c>
      <c r="H600" s="14"/>
      <c r="I600" s="15">
        <v>0.65800000000000003</v>
      </c>
      <c r="J600" s="13" t="s">
        <v>11</v>
      </c>
      <c r="K600" s="22">
        <v>830</v>
      </c>
      <c r="L600" s="114">
        <f>K600*125%</f>
        <v>1037.5</v>
      </c>
      <c r="M600" s="110"/>
      <c r="O600" s="4">
        <f>L600*K600</f>
        <v>861125</v>
      </c>
      <c r="P600" s="4">
        <f>L600*I600</f>
        <v>682.67500000000007</v>
      </c>
    </row>
    <row r="601" spans="2:16" ht="26.25" customHeight="1" x14ac:dyDescent="0.2">
      <c r="B601" s="9">
        <v>585</v>
      </c>
      <c r="C601" s="10">
        <v>1257</v>
      </c>
      <c r="D601" s="11"/>
      <c r="E601" s="12" t="s">
        <v>1012</v>
      </c>
      <c r="F601" s="12"/>
      <c r="G601" s="13" t="s">
        <v>1013</v>
      </c>
      <c r="H601" s="14"/>
      <c r="I601" s="18">
        <v>0.1</v>
      </c>
      <c r="J601" s="13" t="s">
        <v>11</v>
      </c>
      <c r="K601" s="22">
        <v>340</v>
      </c>
      <c r="L601" s="114">
        <f>K601*125%</f>
        <v>425</v>
      </c>
      <c r="M601" s="110"/>
      <c r="O601" s="4">
        <f>L601*K601</f>
        <v>144500</v>
      </c>
      <c r="P601" s="4">
        <f>L601*I601</f>
        <v>42.5</v>
      </c>
    </row>
    <row r="602" spans="2:16" ht="26.25" customHeight="1" x14ac:dyDescent="0.2">
      <c r="B602" s="9">
        <v>586</v>
      </c>
      <c r="C602" s="10">
        <v>1260</v>
      </c>
      <c r="D602" s="11"/>
      <c r="E602" s="12" t="s">
        <v>1014</v>
      </c>
      <c r="F602" s="12"/>
      <c r="G602" s="13" t="s">
        <v>1013</v>
      </c>
      <c r="H602" s="14"/>
      <c r="I602" s="15">
        <v>0.13800000000000001</v>
      </c>
      <c r="J602" s="13" t="s">
        <v>11</v>
      </c>
      <c r="K602" s="22">
        <v>380</v>
      </c>
      <c r="L602" s="114">
        <f>K602*125%</f>
        <v>475</v>
      </c>
      <c r="M602" s="110"/>
      <c r="O602" s="4">
        <f>L602*K602</f>
        <v>180500</v>
      </c>
      <c r="P602" s="4">
        <f>L602*I602</f>
        <v>65.550000000000011</v>
      </c>
    </row>
    <row r="603" spans="2:16" ht="26.25" customHeight="1" x14ac:dyDescent="0.2">
      <c r="B603" s="9">
        <v>587</v>
      </c>
      <c r="C603" s="10">
        <v>4007</v>
      </c>
      <c r="D603" s="11"/>
      <c r="E603" s="12" t="s">
        <v>1015</v>
      </c>
      <c r="F603" s="12"/>
      <c r="G603" s="13" t="s">
        <v>1013</v>
      </c>
      <c r="H603" s="14"/>
      <c r="I603" s="15">
        <v>0.20200000000000001</v>
      </c>
      <c r="J603" s="13" t="s">
        <v>11</v>
      </c>
      <c r="K603" s="22">
        <v>520</v>
      </c>
      <c r="L603" s="114">
        <f>K603*125%</f>
        <v>650</v>
      </c>
      <c r="M603" s="110"/>
      <c r="O603" s="4">
        <f>L603*K603</f>
        <v>338000</v>
      </c>
      <c r="P603" s="4">
        <f>L603*I603</f>
        <v>131.30000000000001</v>
      </c>
    </row>
    <row r="604" spans="2:16" ht="26.25" customHeight="1" x14ac:dyDescent="0.2">
      <c r="B604" s="9">
        <v>588</v>
      </c>
      <c r="C604" s="10">
        <v>1268</v>
      </c>
      <c r="D604" s="11"/>
      <c r="E604" s="12" t="s">
        <v>1016</v>
      </c>
      <c r="F604" s="12"/>
      <c r="G604" s="13" t="s">
        <v>1013</v>
      </c>
      <c r="H604" s="14"/>
      <c r="I604" s="15">
        <v>0.13600000000000001</v>
      </c>
      <c r="J604" s="13" t="s">
        <v>11</v>
      </c>
      <c r="K604" s="22">
        <v>450</v>
      </c>
      <c r="L604" s="114">
        <f>K604*125%</f>
        <v>562.5</v>
      </c>
      <c r="M604" s="110"/>
      <c r="O604" s="4">
        <f>L604*K604</f>
        <v>253125</v>
      </c>
      <c r="P604" s="4">
        <f>L604*I604</f>
        <v>76.5</v>
      </c>
    </row>
    <row r="605" spans="2:16" ht="26.25" customHeight="1" x14ac:dyDescent="0.2">
      <c r="B605" s="9">
        <v>589</v>
      </c>
      <c r="C605" s="10">
        <v>3128</v>
      </c>
      <c r="D605" s="11"/>
      <c r="E605" s="12" t="s">
        <v>1017</v>
      </c>
      <c r="F605" s="12"/>
      <c r="G605" s="13" t="s">
        <v>1013</v>
      </c>
      <c r="H605" s="14"/>
      <c r="I605" s="15">
        <v>0.24399999999999999</v>
      </c>
      <c r="J605" s="13" t="s">
        <v>11</v>
      </c>
      <c r="K605" s="22">
        <v>300</v>
      </c>
      <c r="L605" s="114">
        <f>K605*125%</f>
        <v>375</v>
      </c>
      <c r="M605" s="110"/>
      <c r="O605" s="4">
        <f>L605*K605</f>
        <v>112500</v>
      </c>
      <c r="P605" s="4">
        <f>L605*I605</f>
        <v>91.5</v>
      </c>
    </row>
    <row r="606" spans="2:16" ht="26.25" customHeight="1" x14ac:dyDescent="0.2">
      <c r="B606" s="9">
        <v>590</v>
      </c>
      <c r="C606" s="10">
        <v>4008</v>
      </c>
      <c r="D606" s="11"/>
      <c r="E606" s="12" t="s">
        <v>1018</v>
      </c>
      <c r="F606" s="12"/>
      <c r="G606" s="13" t="s">
        <v>1013</v>
      </c>
      <c r="H606" s="14"/>
      <c r="I606" s="15">
        <v>0.41799999999999998</v>
      </c>
      <c r="J606" s="13" t="s">
        <v>11</v>
      </c>
      <c r="K606" s="22">
        <v>250</v>
      </c>
      <c r="L606" s="114">
        <f>K606*125%</f>
        <v>312.5</v>
      </c>
      <c r="M606" s="110"/>
      <c r="O606" s="4">
        <f>L606*K606</f>
        <v>78125</v>
      </c>
      <c r="P606" s="4">
        <f>L606*I606</f>
        <v>130.625</v>
      </c>
    </row>
    <row r="607" spans="2:16" ht="26.25" customHeight="1" x14ac:dyDescent="0.2">
      <c r="B607" s="9">
        <v>591</v>
      </c>
      <c r="C607" s="10">
        <v>1274</v>
      </c>
      <c r="D607" s="11"/>
      <c r="E607" s="12" t="s">
        <v>1019</v>
      </c>
      <c r="F607" s="12"/>
      <c r="G607" s="13" t="s">
        <v>1013</v>
      </c>
      <c r="H607" s="14"/>
      <c r="I607" s="15">
        <v>0.28199999999999997</v>
      </c>
      <c r="J607" s="13" t="s">
        <v>11</v>
      </c>
      <c r="K607" s="22">
        <v>240</v>
      </c>
      <c r="L607" s="114">
        <f>K607*125%</f>
        <v>300</v>
      </c>
      <c r="M607" s="110"/>
      <c r="O607" s="4">
        <f>L607*K607</f>
        <v>72000</v>
      </c>
      <c r="P607" s="4">
        <f>L607*I607</f>
        <v>84.6</v>
      </c>
    </row>
    <row r="608" spans="2:16" ht="26.25" customHeight="1" x14ac:dyDescent="0.2">
      <c r="B608" s="9">
        <v>592</v>
      </c>
      <c r="C608" s="10">
        <v>417</v>
      </c>
      <c r="D608" s="11"/>
      <c r="E608" s="12" t="s">
        <v>1020</v>
      </c>
      <c r="F608" s="12"/>
      <c r="G608" s="13" t="s">
        <v>1021</v>
      </c>
      <c r="H608" s="14"/>
      <c r="I608" s="15">
        <v>1E-3</v>
      </c>
      <c r="J608" s="13" t="s">
        <v>11</v>
      </c>
      <c r="K608" s="22">
        <v>28</v>
      </c>
      <c r="L608" s="114">
        <f>K608*125%</f>
        <v>35</v>
      </c>
      <c r="M608" s="110"/>
      <c r="O608" s="4">
        <f>L608*K608</f>
        <v>980</v>
      </c>
      <c r="P608" s="4">
        <f>L608*I608</f>
        <v>3.5000000000000003E-2</v>
      </c>
    </row>
    <row r="609" spans="2:16" ht="26.25" customHeight="1" x14ac:dyDescent="0.2">
      <c r="B609" s="9">
        <v>593</v>
      </c>
      <c r="C609" s="10">
        <v>418</v>
      </c>
      <c r="D609" s="11"/>
      <c r="E609" s="12" t="s">
        <v>1022</v>
      </c>
      <c r="F609" s="12"/>
      <c r="G609" s="13" t="s">
        <v>1023</v>
      </c>
      <c r="H609" s="14"/>
      <c r="I609" s="15">
        <v>1E-3</v>
      </c>
      <c r="J609" s="13" t="s">
        <v>11</v>
      </c>
      <c r="K609" s="22">
        <v>22</v>
      </c>
      <c r="L609" s="114">
        <f>K609*125%</f>
        <v>27.5</v>
      </c>
      <c r="M609" s="110"/>
      <c r="O609" s="4">
        <f>L609*K609</f>
        <v>605</v>
      </c>
      <c r="P609" s="4">
        <f>L609*I609</f>
        <v>2.75E-2</v>
      </c>
    </row>
    <row r="610" spans="2:16" ht="26.25" customHeight="1" x14ac:dyDescent="0.2">
      <c r="B610" s="9">
        <v>594</v>
      </c>
      <c r="C610" s="10">
        <v>1285</v>
      </c>
      <c r="D610" s="11"/>
      <c r="E610" s="12" t="s">
        <v>1024</v>
      </c>
      <c r="F610" s="12"/>
      <c r="G610" s="13" t="s">
        <v>1025</v>
      </c>
      <c r="H610" s="14"/>
      <c r="I610" s="20">
        <v>0.05</v>
      </c>
      <c r="J610" s="13" t="s">
        <v>11</v>
      </c>
      <c r="K610" s="22">
        <v>45</v>
      </c>
      <c r="L610" s="114">
        <f>K610*125%</f>
        <v>56.25</v>
      </c>
      <c r="M610" s="110"/>
      <c r="O610" s="4">
        <f>L610*K610</f>
        <v>2531.25</v>
      </c>
      <c r="P610" s="4">
        <f>L610*I610</f>
        <v>2.8125</v>
      </c>
    </row>
    <row r="611" spans="2:16" ht="26.25" customHeight="1" x14ac:dyDescent="0.2">
      <c r="B611" s="9">
        <v>595</v>
      </c>
      <c r="C611" s="10">
        <v>1286</v>
      </c>
      <c r="D611" s="11"/>
      <c r="E611" s="12" t="s">
        <v>1026</v>
      </c>
      <c r="F611" s="12"/>
      <c r="G611" s="13" t="s">
        <v>1027</v>
      </c>
      <c r="H611" s="14"/>
      <c r="I611" s="20">
        <v>0.12</v>
      </c>
      <c r="J611" s="13" t="s">
        <v>11</v>
      </c>
      <c r="K611" s="22">
        <v>85</v>
      </c>
      <c r="L611" s="114">
        <f>K611*125%</f>
        <v>106.25</v>
      </c>
      <c r="M611" s="110"/>
      <c r="O611" s="4">
        <f>L611*K611</f>
        <v>9031.25</v>
      </c>
      <c r="P611" s="4">
        <f>L611*I611</f>
        <v>12.75</v>
      </c>
    </row>
    <row r="612" spans="2:16" ht="26.25" customHeight="1" x14ac:dyDescent="0.2">
      <c r="B612" s="9">
        <v>596</v>
      </c>
      <c r="C612" s="10">
        <v>1287</v>
      </c>
      <c r="D612" s="11"/>
      <c r="E612" s="12" t="s">
        <v>1028</v>
      </c>
      <c r="F612" s="12"/>
      <c r="G612" s="13" t="s">
        <v>1027</v>
      </c>
      <c r="H612" s="14"/>
      <c r="I612" s="15">
        <v>0.11799999999999999</v>
      </c>
      <c r="J612" s="13" t="s">
        <v>11</v>
      </c>
      <c r="K612" s="22">
        <v>70</v>
      </c>
      <c r="L612" s="114">
        <f>K612*125%</f>
        <v>87.5</v>
      </c>
      <c r="M612" s="110"/>
      <c r="O612" s="4">
        <f>L612*K612</f>
        <v>6125</v>
      </c>
      <c r="P612" s="4">
        <f>L612*I612</f>
        <v>10.324999999999999</v>
      </c>
    </row>
    <row r="613" spans="2:16" ht="26.25" customHeight="1" x14ac:dyDescent="0.2">
      <c r="B613" s="9">
        <v>597</v>
      </c>
      <c r="C613" s="10">
        <v>2741</v>
      </c>
      <c r="D613" s="11"/>
      <c r="E613" s="12" t="s">
        <v>1029</v>
      </c>
      <c r="F613" s="12"/>
      <c r="G613" s="13" t="s">
        <v>1030</v>
      </c>
      <c r="H613" s="14"/>
      <c r="I613" s="15">
        <v>0.16800000000000001</v>
      </c>
      <c r="J613" s="13" t="s">
        <v>11</v>
      </c>
      <c r="K613" s="22">
        <v>75</v>
      </c>
      <c r="L613" s="114">
        <f>K613*125%</f>
        <v>93.75</v>
      </c>
      <c r="M613" s="110"/>
      <c r="O613" s="4">
        <f>L613*K613</f>
        <v>7031.25</v>
      </c>
      <c r="P613" s="4">
        <f>L613*I613</f>
        <v>15.750000000000002</v>
      </c>
    </row>
    <row r="614" spans="2:16" ht="26.25" customHeight="1" x14ac:dyDescent="0.2">
      <c r="B614" s="9">
        <v>598</v>
      </c>
      <c r="C614" s="10">
        <v>1296</v>
      </c>
      <c r="D614" s="11"/>
      <c r="E614" s="12" t="s">
        <v>1031</v>
      </c>
      <c r="F614" s="12"/>
      <c r="G614" s="13" t="s">
        <v>1032</v>
      </c>
      <c r="H614" s="14"/>
      <c r="I614" s="15">
        <v>1.264</v>
      </c>
      <c r="J614" s="13" t="s">
        <v>11</v>
      </c>
      <c r="K614" s="22">
        <v>840</v>
      </c>
      <c r="L614" s="114">
        <f>K614*125%</f>
        <v>1050</v>
      </c>
      <c r="M614" s="110"/>
      <c r="O614" s="4">
        <f>L614*K614</f>
        <v>882000</v>
      </c>
      <c r="P614" s="4">
        <f>L614*I614</f>
        <v>1327.2</v>
      </c>
    </row>
    <row r="615" spans="2:16" ht="26.25" customHeight="1" x14ac:dyDescent="0.2">
      <c r="B615" s="9">
        <v>599</v>
      </c>
      <c r="C615" s="10">
        <v>1300</v>
      </c>
      <c r="D615" s="11"/>
      <c r="E615" s="12" t="s">
        <v>1033</v>
      </c>
      <c r="F615" s="12"/>
      <c r="G615" s="13" t="s">
        <v>1034</v>
      </c>
      <c r="H615" s="14"/>
      <c r="I615" s="15">
        <v>1.5549999999999999</v>
      </c>
      <c r="J615" s="13" t="s">
        <v>11</v>
      </c>
      <c r="K615" s="16">
        <v>1710</v>
      </c>
      <c r="L615" s="114">
        <f>K615*125%</f>
        <v>2137.5</v>
      </c>
      <c r="M615" s="110"/>
      <c r="O615" s="4">
        <f>L615*K615</f>
        <v>3655125</v>
      </c>
      <c r="P615" s="4">
        <f>L615*I615</f>
        <v>3323.8125</v>
      </c>
    </row>
    <row r="616" spans="2:16" ht="26.25" customHeight="1" x14ac:dyDescent="0.2">
      <c r="B616" s="9">
        <v>600</v>
      </c>
      <c r="C616" s="10">
        <v>412</v>
      </c>
      <c r="D616" s="11"/>
      <c r="E616" s="12" t="s">
        <v>1035</v>
      </c>
      <c r="F616" s="12"/>
      <c r="G616" s="13" t="s">
        <v>1036</v>
      </c>
      <c r="H616" s="14"/>
      <c r="I616" s="15">
        <v>0.23599999999999999</v>
      </c>
      <c r="J616" s="13" t="s">
        <v>11</v>
      </c>
      <c r="K616" s="22">
        <v>350</v>
      </c>
      <c r="L616" s="114">
        <f>K616*125%</f>
        <v>437.5</v>
      </c>
      <c r="M616" s="110"/>
      <c r="O616" s="4">
        <f>L616*K616</f>
        <v>153125</v>
      </c>
      <c r="P616" s="4">
        <f>L616*I616</f>
        <v>103.25</v>
      </c>
    </row>
    <row r="617" spans="2:16" ht="26.25" customHeight="1" x14ac:dyDescent="0.2">
      <c r="B617" s="9">
        <v>601</v>
      </c>
      <c r="C617" s="10">
        <v>1314</v>
      </c>
      <c r="D617" s="11"/>
      <c r="E617" s="12" t="s">
        <v>1037</v>
      </c>
      <c r="F617" s="12"/>
      <c r="G617" s="13" t="s">
        <v>1038</v>
      </c>
      <c r="H617" s="14"/>
      <c r="I617" s="18">
        <v>0.7</v>
      </c>
      <c r="J617" s="13" t="s">
        <v>11</v>
      </c>
      <c r="K617" s="16">
        <v>1420</v>
      </c>
      <c r="L617" s="114">
        <f>K617*125%</f>
        <v>1775</v>
      </c>
      <c r="M617" s="110"/>
      <c r="O617" s="4">
        <f>L617*K617</f>
        <v>2520500</v>
      </c>
      <c r="P617" s="4">
        <f>L617*I617</f>
        <v>1242.5</v>
      </c>
    </row>
    <row r="618" spans="2:16" ht="26.25" customHeight="1" x14ac:dyDescent="0.2">
      <c r="B618" s="9">
        <v>602</v>
      </c>
      <c r="C618" s="10">
        <v>411</v>
      </c>
      <c r="D618" s="11"/>
      <c r="E618" s="12" t="s">
        <v>1039</v>
      </c>
      <c r="F618" s="12"/>
      <c r="G618" s="13" t="s">
        <v>1038</v>
      </c>
      <c r="H618" s="14"/>
      <c r="I618" s="15">
        <v>0.53800000000000003</v>
      </c>
      <c r="J618" s="13" t="s">
        <v>11</v>
      </c>
      <c r="K618" s="22">
        <v>920</v>
      </c>
      <c r="L618" s="114">
        <f>K618*125%</f>
        <v>1150</v>
      </c>
      <c r="M618" s="110"/>
      <c r="O618" s="4">
        <f>L618*K618</f>
        <v>1058000</v>
      </c>
      <c r="P618" s="4">
        <f>L618*I618</f>
        <v>618.70000000000005</v>
      </c>
    </row>
    <row r="619" spans="2:16" ht="26.25" customHeight="1" x14ac:dyDescent="0.2">
      <c r="B619" s="9">
        <v>603</v>
      </c>
      <c r="C619" s="10">
        <v>1319</v>
      </c>
      <c r="D619" s="11"/>
      <c r="E619" s="12" t="s">
        <v>1040</v>
      </c>
      <c r="F619" s="12"/>
      <c r="G619" s="13" t="s">
        <v>1041</v>
      </c>
      <c r="H619" s="14"/>
      <c r="I619" s="15">
        <v>0.45800000000000002</v>
      </c>
      <c r="J619" s="13" t="s">
        <v>11</v>
      </c>
      <c r="K619" s="22">
        <v>200</v>
      </c>
      <c r="L619" s="114">
        <f>K619*125%</f>
        <v>250</v>
      </c>
      <c r="M619" s="110"/>
      <c r="O619" s="4">
        <f>L619*K619</f>
        <v>50000</v>
      </c>
      <c r="P619" s="4">
        <f>L619*I619</f>
        <v>114.5</v>
      </c>
    </row>
    <row r="620" spans="2:16" ht="26.25" customHeight="1" x14ac:dyDescent="0.2">
      <c r="B620" s="9">
        <v>604</v>
      </c>
      <c r="C620" s="10">
        <v>1323</v>
      </c>
      <c r="D620" s="11"/>
      <c r="E620" s="12" t="s">
        <v>1042</v>
      </c>
      <c r="F620" s="12"/>
      <c r="G620" s="13" t="s">
        <v>1043</v>
      </c>
      <c r="H620" s="14"/>
      <c r="I620" s="15">
        <v>0.438</v>
      </c>
      <c r="J620" s="13" t="s">
        <v>11</v>
      </c>
      <c r="K620" s="22">
        <v>195</v>
      </c>
      <c r="L620" s="114">
        <f>K620*125%</f>
        <v>243.75</v>
      </c>
      <c r="M620" s="110"/>
      <c r="O620" s="4">
        <f>L620*K620</f>
        <v>47531.25</v>
      </c>
      <c r="P620" s="4">
        <f>L620*I620</f>
        <v>106.7625</v>
      </c>
    </row>
    <row r="621" spans="2:16" ht="26.25" customHeight="1" x14ac:dyDescent="0.2">
      <c r="B621" s="9">
        <v>605</v>
      </c>
      <c r="C621" s="10">
        <v>1326</v>
      </c>
      <c r="D621" s="11"/>
      <c r="E621" s="12" t="s">
        <v>1044</v>
      </c>
      <c r="F621" s="12"/>
      <c r="G621" s="13" t="s">
        <v>1045</v>
      </c>
      <c r="H621" s="14"/>
      <c r="I621" s="20">
        <v>0.42</v>
      </c>
      <c r="J621" s="13" t="s">
        <v>11</v>
      </c>
      <c r="K621" s="16">
        <v>1090</v>
      </c>
      <c r="L621" s="114">
        <f>K621*125%</f>
        <v>1362.5</v>
      </c>
      <c r="M621" s="110"/>
      <c r="O621" s="4">
        <f>L621*K621</f>
        <v>1485125</v>
      </c>
      <c r="P621" s="4">
        <f>L621*I621</f>
        <v>572.25</v>
      </c>
    </row>
    <row r="622" spans="2:16" ht="26.25" customHeight="1" x14ac:dyDescent="0.2">
      <c r="B622" s="9">
        <v>606</v>
      </c>
      <c r="C622" s="10">
        <v>1328</v>
      </c>
      <c r="D622" s="11"/>
      <c r="E622" s="12" t="s">
        <v>1046</v>
      </c>
      <c r="F622" s="12"/>
      <c r="G622" s="13" t="s">
        <v>1047</v>
      </c>
      <c r="H622" s="14"/>
      <c r="I622" s="20">
        <v>1.28</v>
      </c>
      <c r="J622" s="13" t="s">
        <v>11</v>
      </c>
      <c r="K622" s="16">
        <v>3300</v>
      </c>
      <c r="L622" s="114">
        <f>K622*125%</f>
        <v>4125</v>
      </c>
      <c r="M622" s="110"/>
      <c r="O622" s="4">
        <f>L622*K622</f>
        <v>13612500</v>
      </c>
      <c r="P622" s="4">
        <f>L622*I622</f>
        <v>5280</v>
      </c>
    </row>
    <row r="623" spans="2:16" ht="26.25" customHeight="1" x14ac:dyDescent="0.2">
      <c r="B623" s="9">
        <v>607</v>
      </c>
      <c r="C623" s="10">
        <v>3129</v>
      </c>
      <c r="D623" s="11"/>
      <c r="E623" s="12" t="s">
        <v>1048</v>
      </c>
      <c r="F623" s="12"/>
      <c r="G623" s="13" t="s">
        <v>1049</v>
      </c>
      <c r="H623" s="14"/>
      <c r="I623" s="15">
        <v>2E-3</v>
      </c>
      <c r="J623" s="13" t="s">
        <v>11</v>
      </c>
      <c r="K623" s="22">
        <v>3</v>
      </c>
      <c r="L623" s="114">
        <f>K623*125%</f>
        <v>3.75</v>
      </c>
      <c r="M623" s="110"/>
      <c r="O623" s="4">
        <f>L623*K623</f>
        <v>11.25</v>
      </c>
      <c r="P623" s="4">
        <f>L623*I623</f>
        <v>7.4999999999999997E-3</v>
      </c>
    </row>
    <row r="624" spans="2:16" ht="26.25" customHeight="1" x14ac:dyDescent="0.2">
      <c r="B624" s="9">
        <v>608</v>
      </c>
      <c r="C624" s="10">
        <v>3130</v>
      </c>
      <c r="D624" s="11"/>
      <c r="E624" s="12" t="s">
        <v>1050</v>
      </c>
      <c r="F624" s="12"/>
      <c r="G624" s="13" t="s">
        <v>1051</v>
      </c>
      <c r="H624" s="14"/>
      <c r="I624" s="15">
        <v>3.7999999999999999E-2</v>
      </c>
      <c r="J624" s="13" t="s">
        <v>11</v>
      </c>
      <c r="K624" s="22">
        <v>15</v>
      </c>
      <c r="L624" s="114">
        <f>K624*125%</f>
        <v>18.75</v>
      </c>
      <c r="M624" s="110"/>
      <c r="O624" s="4">
        <f>L624*K624</f>
        <v>281.25</v>
      </c>
      <c r="P624" s="4">
        <f>L624*I624</f>
        <v>0.71250000000000002</v>
      </c>
    </row>
    <row r="625" spans="2:16" ht="26.25" customHeight="1" x14ac:dyDescent="0.2">
      <c r="B625" s="9">
        <v>609</v>
      </c>
      <c r="C625" s="10">
        <v>1329</v>
      </c>
      <c r="D625" s="11"/>
      <c r="E625" s="12" t="s">
        <v>1052</v>
      </c>
      <c r="F625" s="12"/>
      <c r="G625" s="13" t="s">
        <v>1053</v>
      </c>
      <c r="H625" s="14"/>
      <c r="I625" s="15">
        <v>2.5999999999999999E-2</v>
      </c>
      <c r="J625" s="13" t="s">
        <v>11</v>
      </c>
      <c r="K625" s="22">
        <v>17</v>
      </c>
      <c r="L625" s="114">
        <f>K625*125%</f>
        <v>21.25</v>
      </c>
      <c r="M625" s="110"/>
      <c r="O625" s="4">
        <f>L625*K625</f>
        <v>361.25</v>
      </c>
      <c r="P625" s="4">
        <f>L625*I625</f>
        <v>0.55249999999999999</v>
      </c>
    </row>
    <row r="626" spans="2:16" ht="26.25" customHeight="1" x14ac:dyDescent="0.2">
      <c r="B626" s="9">
        <v>610</v>
      </c>
      <c r="C626" s="10">
        <v>3131</v>
      </c>
      <c r="D626" s="11"/>
      <c r="E626" s="12" t="s">
        <v>1054</v>
      </c>
      <c r="F626" s="12"/>
      <c r="G626" s="13" t="s">
        <v>1055</v>
      </c>
      <c r="H626" s="14"/>
      <c r="I626" s="15">
        <v>7.0000000000000001E-3</v>
      </c>
      <c r="J626" s="13" t="s">
        <v>11</v>
      </c>
      <c r="K626" s="22">
        <v>9.5</v>
      </c>
      <c r="L626" s="114">
        <f>K626*125%</f>
        <v>11.875</v>
      </c>
      <c r="M626" s="110"/>
      <c r="O626" s="4">
        <f>L626*K626</f>
        <v>112.8125</v>
      </c>
      <c r="P626" s="4">
        <f>L626*I626</f>
        <v>8.3125000000000004E-2</v>
      </c>
    </row>
    <row r="627" spans="2:16" ht="26.25" customHeight="1" x14ac:dyDescent="0.2">
      <c r="B627" s="9">
        <v>611</v>
      </c>
      <c r="C627" s="10">
        <v>2748</v>
      </c>
      <c r="D627" s="11"/>
      <c r="E627" s="12" t="s">
        <v>1056</v>
      </c>
      <c r="F627" s="12"/>
      <c r="G627" s="13" t="s">
        <v>1057</v>
      </c>
      <c r="H627" s="14"/>
      <c r="I627" s="15">
        <v>9.8000000000000004E-2</v>
      </c>
      <c r="J627" s="13" t="s">
        <v>11</v>
      </c>
      <c r="K627" s="22">
        <v>110</v>
      </c>
      <c r="L627" s="114">
        <f>K627*125%</f>
        <v>137.5</v>
      </c>
      <c r="M627" s="110"/>
      <c r="O627" s="4">
        <f>L627*K627</f>
        <v>15125</v>
      </c>
      <c r="P627" s="4">
        <f>L627*I627</f>
        <v>13.475</v>
      </c>
    </row>
    <row r="628" spans="2:16" ht="26.25" customHeight="1" x14ac:dyDescent="0.2">
      <c r="B628" s="9">
        <v>612</v>
      </c>
      <c r="C628" s="10">
        <v>3559</v>
      </c>
      <c r="D628" s="11"/>
      <c r="E628" s="12" t="s">
        <v>1058</v>
      </c>
      <c r="F628" s="12"/>
      <c r="G628" s="13" t="s">
        <v>1057</v>
      </c>
      <c r="H628" s="14"/>
      <c r="I628" s="15">
        <v>0.10199999999999999</v>
      </c>
      <c r="J628" s="13" t="s">
        <v>11</v>
      </c>
      <c r="K628" s="22">
        <v>140</v>
      </c>
      <c r="L628" s="114">
        <f>K628*125%</f>
        <v>175</v>
      </c>
      <c r="M628" s="110"/>
      <c r="O628" s="4">
        <f>L628*K628</f>
        <v>24500</v>
      </c>
      <c r="P628" s="4">
        <f>L628*I628</f>
        <v>17.849999999999998</v>
      </c>
    </row>
    <row r="629" spans="2:16" ht="26.25" customHeight="1" x14ac:dyDescent="0.2">
      <c r="B629" s="9">
        <v>613</v>
      </c>
      <c r="C629" s="10">
        <v>3138</v>
      </c>
      <c r="D629" s="11"/>
      <c r="E629" s="12" t="s">
        <v>1059</v>
      </c>
      <c r="F629" s="12"/>
      <c r="G629" s="13" t="s">
        <v>1060</v>
      </c>
      <c r="H629" s="14"/>
      <c r="I629" s="20">
        <v>0.01</v>
      </c>
      <c r="J629" s="13" t="s">
        <v>11</v>
      </c>
      <c r="K629" s="22">
        <v>12.5</v>
      </c>
      <c r="L629" s="114">
        <f>K629*125%</f>
        <v>15.625</v>
      </c>
      <c r="M629" s="110"/>
      <c r="O629" s="4">
        <f>L629*K629</f>
        <v>195.3125</v>
      </c>
      <c r="P629" s="4">
        <f>L629*I629</f>
        <v>0.15625</v>
      </c>
    </row>
    <row r="630" spans="2:16" ht="26.25" customHeight="1" x14ac:dyDescent="0.2">
      <c r="B630" s="9">
        <v>614</v>
      </c>
      <c r="C630" s="10">
        <v>1331</v>
      </c>
      <c r="D630" s="11"/>
      <c r="E630" s="12" t="s">
        <v>1061</v>
      </c>
      <c r="F630" s="12"/>
      <c r="G630" s="13" t="s">
        <v>1062</v>
      </c>
      <c r="H630" s="14"/>
      <c r="I630" s="15">
        <v>2.1999999999999999E-2</v>
      </c>
      <c r="J630" s="13" t="s">
        <v>11</v>
      </c>
      <c r="K630" s="22">
        <v>30</v>
      </c>
      <c r="L630" s="114">
        <f>K630*125%</f>
        <v>37.5</v>
      </c>
      <c r="M630" s="110"/>
      <c r="O630" s="4">
        <f>L630*K630</f>
        <v>1125</v>
      </c>
      <c r="P630" s="4">
        <f>L630*I630</f>
        <v>0.82499999999999996</v>
      </c>
    </row>
    <row r="631" spans="2:16" ht="26.25" customHeight="1" x14ac:dyDescent="0.2">
      <c r="B631" s="9">
        <v>615</v>
      </c>
      <c r="C631" s="10">
        <v>1333</v>
      </c>
      <c r="D631" s="11"/>
      <c r="E631" s="12" t="s">
        <v>1063</v>
      </c>
      <c r="F631" s="12"/>
      <c r="G631" s="13" t="s">
        <v>1064</v>
      </c>
      <c r="H631" s="14"/>
      <c r="I631" s="20">
        <v>0.04</v>
      </c>
      <c r="J631" s="13" t="s">
        <v>11</v>
      </c>
      <c r="K631" s="22">
        <v>40</v>
      </c>
      <c r="L631" s="114">
        <f>K631*125%</f>
        <v>50</v>
      </c>
      <c r="M631" s="110"/>
      <c r="O631" s="4">
        <f>L631*K631</f>
        <v>2000</v>
      </c>
      <c r="P631" s="4">
        <f>L631*I631</f>
        <v>2</v>
      </c>
    </row>
    <row r="632" spans="2:16" ht="26.25" customHeight="1" x14ac:dyDescent="0.2">
      <c r="B632" s="9">
        <v>616</v>
      </c>
      <c r="C632" s="10">
        <v>2163</v>
      </c>
      <c r="D632" s="11"/>
      <c r="E632" s="12" t="s">
        <v>1065</v>
      </c>
      <c r="F632" s="12"/>
      <c r="G632" s="13" t="s">
        <v>1066</v>
      </c>
      <c r="H632" s="14"/>
      <c r="I632" s="20">
        <v>0.04</v>
      </c>
      <c r="J632" s="13" t="s">
        <v>11</v>
      </c>
      <c r="K632" s="22">
        <v>90</v>
      </c>
      <c r="L632" s="114">
        <f>K632*125%</f>
        <v>112.5</v>
      </c>
      <c r="M632" s="110"/>
      <c r="O632" s="4">
        <f>L632*K632</f>
        <v>10125</v>
      </c>
      <c r="P632" s="4">
        <f>L632*I632</f>
        <v>4.5</v>
      </c>
    </row>
    <row r="633" spans="2:16" ht="26.25" customHeight="1" x14ac:dyDescent="0.2">
      <c r="B633" s="9">
        <v>617</v>
      </c>
      <c r="C633" s="10">
        <v>3141</v>
      </c>
      <c r="D633" s="11"/>
      <c r="E633" s="12" t="s">
        <v>1067</v>
      </c>
      <c r="F633" s="12"/>
      <c r="G633" s="13" t="s">
        <v>1068</v>
      </c>
      <c r="H633" s="14"/>
      <c r="I633" s="15">
        <v>2.1999999999999999E-2</v>
      </c>
      <c r="J633" s="13" t="s">
        <v>11</v>
      </c>
      <c r="K633" s="22">
        <v>25</v>
      </c>
      <c r="L633" s="114">
        <f>K633*125%</f>
        <v>31.25</v>
      </c>
      <c r="M633" s="110"/>
      <c r="O633" s="4">
        <f>L633*K633</f>
        <v>781.25</v>
      </c>
      <c r="P633" s="4">
        <f>L633*I633</f>
        <v>0.6875</v>
      </c>
    </row>
    <row r="634" spans="2:16" ht="26.25" customHeight="1" x14ac:dyDescent="0.2">
      <c r="B634" s="9">
        <v>618</v>
      </c>
      <c r="C634" s="10">
        <v>3143</v>
      </c>
      <c r="D634" s="11"/>
      <c r="E634" s="12" t="s">
        <v>1069</v>
      </c>
      <c r="F634" s="12"/>
      <c r="G634" s="13" t="s">
        <v>1070</v>
      </c>
      <c r="H634" s="14"/>
      <c r="I634" s="20">
        <v>0.04</v>
      </c>
      <c r="J634" s="13" t="s">
        <v>11</v>
      </c>
      <c r="K634" s="22">
        <v>45</v>
      </c>
      <c r="L634" s="114">
        <f>K634*125%</f>
        <v>56.25</v>
      </c>
      <c r="M634" s="110"/>
      <c r="O634" s="4">
        <f>L634*K634</f>
        <v>2531.25</v>
      </c>
      <c r="P634" s="4">
        <f>L634*I634</f>
        <v>2.25</v>
      </c>
    </row>
    <row r="635" spans="2:16" ht="26.25" customHeight="1" x14ac:dyDescent="0.2">
      <c r="B635" s="9">
        <v>619</v>
      </c>
      <c r="C635" s="10">
        <v>3148</v>
      </c>
      <c r="D635" s="11"/>
      <c r="E635" s="12" t="s">
        <v>1071</v>
      </c>
      <c r="F635" s="12"/>
      <c r="G635" s="13" t="s">
        <v>1072</v>
      </c>
      <c r="H635" s="14"/>
      <c r="I635" s="15">
        <v>2E-3</v>
      </c>
      <c r="J635" s="13" t="s">
        <v>11</v>
      </c>
      <c r="K635" s="22">
        <v>4</v>
      </c>
      <c r="L635" s="114">
        <f>K635*125%</f>
        <v>5</v>
      </c>
      <c r="M635" s="110"/>
      <c r="O635" s="4">
        <f>L635*K635</f>
        <v>20</v>
      </c>
      <c r="P635" s="4">
        <f>L635*I635</f>
        <v>0.01</v>
      </c>
    </row>
    <row r="636" spans="2:16" ht="26.25" customHeight="1" x14ac:dyDescent="0.2">
      <c r="B636" s="9">
        <v>620</v>
      </c>
      <c r="C636" s="10">
        <v>984</v>
      </c>
      <c r="D636" s="11"/>
      <c r="E636" s="12" t="s">
        <v>1073</v>
      </c>
      <c r="F636" s="12"/>
      <c r="G636" s="13" t="s">
        <v>1074</v>
      </c>
      <c r="H636" s="14"/>
      <c r="I636" s="15">
        <v>0.14599999999999999</v>
      </c>
      <c r="J636" s="13" t="s">
        <v>11</v>
      </c>
      <c r="K636" s="22">
        <v>170</v>
      </c>
      <c r="L636" s="114">
        <f>K636*125%</f>
        <v>212.5</v>
      </c>
      <c r="M636" s="110"/>
      <c r="O636" s="4">
        <f>L636*K636</f>
        <v>36125</v>
      </c>
      <c r="P636" s="4">
        <f>L636*I636</f>
        <v>31.024999999999999</v>
      </c>
    </row>
    <row r="637" spans="2:16" ht="26.25" customHeight="1" x14ac:dyDescent="0.2">
      <c r="B637" s="9">
        <v>621</v>
      </c>
      <c r="C637" s="10">
        <v>3151</v>
      </c>
      <c r="D637" s="11"/>
      <c r="E637" s="12" t="s">
        <v>1075</v>
      </c>
      <c r="F637" s="12"/>
      <c r="G637" s="13" t="s">
        <v>1076</v>
      </c>
      <c r="H637" s="14"/>
      <c r="I637" s="15">
        <v>0.186</v>
      </c>
      <c r="J637" s="13" t="s">
        <v>11</v>
      </c>
      <c r="K637" s="22">
        <v>260</v>
      </c>
      <c r="L637" s="114">
        <f>K637*125%</f>
        <v>325</v>
      </c>
      <c r="M637" s="110"/>
      <c r="O637" s="4">
        <f>L637*K637</f>
        <v>84500</v>
      </c>
      <c r="P637" s="4">
        <f>L637*I637</f>
        <v>60.45</v>
      </c>
    </row>
    <row r="638" spans="2:16" ht="26.25" customHeight="1" x14ac:dyDescent="0.2">
      <c r="B638" s="9">
        <v>622</v>
      </c>
      <c r="C638" s="10">
        <v>1344</v>
      </c>
      <c r="D638" s="11"/>
      <c r="E638" s="12" t="s">
        <v>1077</v>
      </c>
      <c r="F638" s="12"/>
      <c r="G638" s="13" t="s">
        <v>1078</v>
      </c>
      <c r="H638" s="14"/>
      <c r="I638" s="15">
        <v>1.4E-2</v>
      </c>
      <c r="J638" s="13" t="s">
        <v>11</v>
      </c>
      <c r="K638" s="22">
        <v>14</v>
      </c>
      <c r="L638" s="114">
        <f>K638*125%</f>
        <v>17.5</v>
      </c>
      <c r="M638" s="110"/>
      <c r="O638" s="4">
        <f>L638*K638</f>
        <v>245</v>
      </c>
      <c r="P638" s="4">
        <f>L638*I638</f>
        <v>0.245</v>
      </c>
    </row>
    <row r="639" spans="2:16" ht="26.25" customHeight="1" x14ac:dyDescent="0.2">
      <c r="B639" s="9">
        <v>623</v>
      </c>
      <c r="C639" s="10">
        <v>3155</v>
      </c>
      <c r="D639" s="11"/>
      <c r="E639" s="12" t="s">
        <v>1079</v>
      </c>
      <c r="F639" s="12"/>
      <c r="G639" s="13" t="s">
        <v>1080</v>
      </c>
      <c r="H639" s="14"/>
      <c r="I639" s="15">
        <v>5.0000000000000001E-3</v>
      </c>
      <c r="J639" s="13" t="s">
        <v>11</v>
      </c>
      <c r="K639" s="22">
        <v>5</v>
      </c>
      <c r="L639" s="114">
        <f>K639*125%</f>
        <v>6.25</v>
      </c>
      <c r="M639" s="110"/>
      <c r="O639" s="4">
        <f>L639*K639</f>
        <v>31.25</v>
      </c>
      <c r="P639" s="4">
        <f>L639*I639</f>
        <v>3.125E-2</v>
      </c>
    </row>
    <row r="640" spans="2:16" ht="26.25" customHeight="1" x14ac:dyDescent="0.2">
      <c r="B640" s="9">
        <v>624</v>
      </c>
      <c r="C640" s="10">
        <v>3158</v>
      </c>
      <c r="D640" s="11"/>
      <c r="E640" s="12" t="s">
        <v>1081</v>
      </c>
      <c r="F640" s="12"/>
      <c r="G640" s="13" t="s">
        <v>1082</v>
      </c>
      <c r="H640" s="14"/>
      <c r="I640" s="15">
        <v>0.106</v>
      </c>
      <c r="J640" s="13" t="s">
        <v>11</v>
      </c>
      <c r="K640" s="22">
        <v>60</v>
      </c>
      <c r="L640" s="114">
        <f>K640*125%</f>
        <v>75</v>
      </c>
      <c r="M640" s="110"/>
      <c r="O640" s="4">
        <f>L640*K640</f>
        <v>4500</v>
      </c>
      <c r="P640" s="4">
        <f>L640*I640</f>
        <v>7.95</v>
      </c>
    </row>
    <row r="641" spans="2:16" ht="26.25" customHeight="1" x14ac:dyDescent="0.2">
      <c r="B641" s="9">
        <v>625</v>
      </c>
      <c r="C641" s="10">
        <v>1354</v>
      </c>
      <c r="D641" s="11"/>
      <c r="E641" s="12" t="s">
        <v>1083</v>
      </c>
      <c r="F641" s="12"/>
      <c r="G641" s="13" t="s">
        <v>1084</v>
      </c>
      <c r="H641" s="14"/>
      <c r="I641" s="15">
        <v>0.248</v>
      </c>
      <c r="J641" s="13" t="s">
        <v>11</v>
      </c>
      <c r="K641" s="22">
        <v>55</v>
      </c>
      <c r="L641" s="114">
        <f>K641*125%</f>
        <v>68.75</v>
      </c>
      <c r="M641" s="110"/>
      <c r="O641" s="4">
        <f>L641*K641</f>
        <v>3781.25</v>
      </c>
      <c r="P641" s="4">
        <f>L641*I641</f>
        <v>17.05</v>
      </c>
    </row>
    <row r="642" spans="2:16" ht="26.25" customHeight="1" x14ac:dyDescent="0.2">
      <c r="B642" s="9">
        <v>626</v>
      </c>
      <c r="C642" s="10">
        <v>2749</v>
      </c>
      <c r="D642" s="11"/>
      <c r="E642" s="12" t="s">
        <v>1085</v>
      </c>
      <c r="F642" s="12"/>
      <c r="G642" s="13" t="s">
        <v>1086</v>
      </c>
      <c r="H642" s="14"/>
      <c r="I642" s="15">
        <v>0.27200000000000002</v>
      </c>
      <c r="J642" s="13" t="s">
        <v>11</v>
      </c>
      <c r="K642" s="22">
        <v>810</v>
      </c>
      <c r="L642" s="114">
        <f>K642*125%</f>
        <v>1012.5</v>
      </c>
      <c r="M642" s="110"/>
      <c r="O642" s="4">
        <f>L642*K642</f>
        <v>820125</v>
      </c>
      <c r="P642" s="4">
        <f>L642*I642</f>
        <v>275.40000000000003</v>
      </c>
    </row>
    <row r="643" spans="2:16" ht="26.25" customHeight="1" x14ac:dyDescent="0.2">
      <c r="B643" s="9">
        <v>627</v>
      </c>
      <c r="C643" s="10">
        <v>2750</v>
      </c>
      <c r="D643" s="11"/>
      <c r="E643" s="12" t="s">
        <v>1087</v>
      </c>
      <c r="F643" s="12"/>
      <c r="G643" s="13" t="s">
        <v>1088</v>
      </c>
      <c r="H643" s="14"/>
      <c r="I643" s="20">
        <v>0.16</v>
      </c>
      <c r="J643" s="13" t="s">
        <v>11</v>
      </c>
      <c r="K643" s="22">
        <v>580</v>
      </c>
      <c r="L643" s="114">
        <f>K643*125%</f>
        <v>725</v>
      </c>
      <c r="M643" s="110"/>
      <c r="O643" s="4">
        <f>L643*K643</f>
        <v>420500</v>
      </c>
      <c r="P643" s="4">
        <f>L643*I643</f>
        <v>116</v>
      </c>
    </row>
    <row r="644" spans="2:16" ht="26.25" customHeight="1" x14ac:dyDescent="0.2">
      <c r="B644" s="9">
        <v>628</v>
      </c>
      <c r="C644" s="10">
        <v>1364</v>
      </c>
      <c r="D644" s="11"/>
      <c r="E644" s="12" t="s">
        <v>1089</v>
      </c>
      <c r="F644" s="12"/>
      <c r="G644" s="13" t="s">
        <v>1090</v>
      </c>
      <c r="H644" s="14"/>
      <c r="I644" s="15">
        <v>0.13600000000000001</v>
      </c>
      <c r="J644" s="13" t="s">
        <v>11</v>
      </c>
      <c r="K644" s="22">
        <v>70</v>
      </c>
      <c r="L644" s="114">
        <f>K644*125%</f>
        <v>87.5</v>
      </c>
      <c r="M644" s="110"/>
      <c r="O644" s="4">
        <f>L644*K644</f>
        <v>6125</v>
      </c>
      <c r="P644" s="4">
        <f>L644*I644</f>
        <v>11.9</v>
      </c>
    </row>
    <row r="645" spans="2:16" ht="26.25" customHeight="1" x14ac:dyDescent="0.2">
      <c r="B645" s="9">
        <v>629</v>
      </c>
      <c r="C645" s="10">
        <v>3161</v>
      </c>
      <c r="D645" s="11"/>
      <c r="E645" s="12" t="s">
        <v>1091</v>
      </c>
      <c r="F645" s="12"/>
      <c r="G645" s="13" t="s">
        <v>1092</v>
      </c>
      <c r="H645" s="14"/>
      <c r="I645" s="15">
        <v>0.80600000000000005</v>
      </c>
      <c r="J645" s="13" t="s">
        <v>115</v>
      </c>
      <c r="K645" s="22">
        <v>540</v>
      </c>
      <c r="L645" s="114">
        <f>K645*125%</f>
        <v>675</v>
      </c>
      <c r="M645" s="110"/>
      <c r="O645" s="4">
        <f>L645*K645</f>
        <v>364500</v>
      </c>
      <c r="P645" s="4">
        <f>L645*I645</f>
        <v>544.05000000000007</v>
      </c>
    </row>
    <row r="646" spans="2:16" ht="26.25" customHeight="1" x14ac:dyDescent="0.2">
      <c r="B646" s="9">
        <v>630</v>
      </c>
      <c r="C646" s="10">
        <v>1372</v>
      </c>
      <c r="D646" s="11"/>
      <c r="E646" s="12" t="s">
        <v>1093</v>
      </c>
      <c r="F646" s="12"/>
      <c r="G646" s="13" t="s">
        <v>1094</v>
      </c>
      <c r="H646" s="14"/>
      <c r="I646" s="18">
        <v>0.8</v>
      </c>
      <c r="J646" s="13" t="s">
        <v>115</v>
      </c>
      <c r="K646" s="22">
        <v>400</v>
      </c>
      <c r="L646" s="114">
        <f>K646*125%</f>
        <v>500</v>
      </c>
      <c r="M646" s="110"/>
      <c r="O646" s="4">
        <f>L646*K646</f>
        <v>200000</v>
      </c>
      <c r="P646" s="4">
        <f>L646*I646</f>
        <v>400</v>
      </c>
    </row>
    <row r="647" spans="2:16" ht="26.25" customHeight="1" x14ac:dyDescent="0.2">
      <c r="B647" s="9">
        <v>631</v>
      </c>
      <c r="C647" s="10">
        <v>3163</v>
      </c>
      <c r="D647" s="11"/>
      <c r="E647" s="12" t="s">
        <v>1095</v>
      </c>
      <c r="F647" s="12"/>
      <c r="G647" s="13"/>
      <c r="H647" s="14"/>
      <c r="I647" s="15">
        <v>6.0000000000000001E-3</v>
      </c>
      <c r="J647" s="13" t="s">
        <v>115</v>
      </c>
      <c r="K647" s="22">
        <v>35</v>
      </c>
      <c r="L647" s="114">
        <f>K647*125%</f>
        <v>43.75</v>
      </c>
      <c r="M647" s="110"/>
      <c r="O647" s="4">
        <f>L647*K647</f>
        <v>1531.25</v>
      </c>
      <c r="P647" s="4">
        <f>L647*I647</f>
        <v>0.26250000000000001</v>
      </c>
    </row>
    <row r="648" spans="2:16" ht="26.25" customHeight="1" x14ac:dyDescent="0.2">
      <c r="B648" s="9">
        <v>632</v>
      </c>
      <c r="C648" s="10">
        <v>3277</v>
      </c>
      <c r="D648" s="11"/>
      <c r="E648" s="12" t="s">
        <v>1096</v>
      </c>
      <c r="F648" s="12"/>
      <c r="G648" s="13"/>
      <c r="H648" s="14"/>
      <c r="I648" s="15">
        <v>5.0000000000000001E-3</v>
      </c>
      <c r="J648" s="13" t="s">
        <v>115</v>
      </c>
      <c r="K648" s="22">
        <v>30</v>
      </c>
      <c r="L648" s="114">
        <f>K648*125%</f>
        <v>37.5</v>
      </c>
      <c r="M648" s="110"/>
      <c r="O648" s="4">
        <f>L648*K648</f>
        <v>1125</v>
      </c>
      <c r="P648" s="4">
        <f>L648*I648</f>
        <v>0.1875</v>
      </c>
    </row>
    <row r="649" spans="2:16" ht="26.25" customHeight="1" x14ac:dyDescent="0.2">
      <c r="B649" s="9">
        <v>633</v>
      </c>
      <c r="C649" s="10">
        <v>3166</v>
      </c>
      <c r="D649" s="11"/>
      <c r="E649" s="12" t="s">
        <v>1097</v>
      </c>
      <c r="F649" s="12"/>
      <c r="G649" s="13"/>
      <c r="H649" s="14"/>
      <c r="I649" s="18">
        <v>0.4</v>
      </c>
      <c r="J649" s="13" t="s">
        <v>115</v>
      </c>
      <c r="K649" s="22">
        <v>780</v>
      </c>
      <c r="L649" s="114">
        <f>K649*125%</f>
        <v>975</v>
      </c>
      <c r="M649" s="110"/>
      <c r="O649" s="4">
        <f>L649*K649</f>
        <v>760500</v>
      </c>
      <c r="P649" s="4">
        <f>L649*I649</f>
        <v>390</v>
      </c>
    </row>
    <row r="650" spans="2:16" ht="26.25" customHeight="1" x14ac:dyDescent="0.2">
      <c r="B650" s="9">
        <v>634</v>
      </c>
      <c r="C650" s="10">
        <v>3165</v>
      </c>
      <c r="D650" s="11"/>
      <c r="E650" s="12" t="s">
        <v>1098</v>
      </c>
      <c r="F650" s="12"/>
      <c r="G650" s="13"/>
      <c r="H650" s="14"/>
      <c r="I650" s="15">
        <v>0.54800000000000004</v>
      </c>
      <c r="J650" s="13" t="s">
        <v>115</v>
      </c>
      <c r="K650" s="22">
        <v>180</v>
      </c>
      <c r="L650" s="114">
        <f>K650*125%</f>
        <v>225</v>
      </c>
      <c r="M650" s="110"/>
      <c r="O650" s="4">
        <f>L650*K650</f>
        <v>40500</v>
      </c>
      <c r="P650" s="4">
        <f>L650*I650</f>
        <v>123.30000000000001</v>
      </c>
    </row>
    <row r="651" spans="2:16" ht="26.25" customHeight="1" x14ac:dyDescent="0.2">
      <c r="B651" s="9">
        <v>635</v>
      </c>
      <c r="C651" s="10">
        <v>3167</v>
      </c>
      <c r="D651" s="11"/>
      <c r="E651" s="12" t="s">
        <v>1099</v>
      </c>
      <c r="F651" s="12"/>
      <c r="G651" s="13"/>
      <c r="H651" s="14"/>
      <c r="I651" s="15">
        <v>0.40600000000000003</v>
      </c>
      <c r="J651" s="13" t="s">
        <v>115</v>
      </c>
      <c r="K651" s="22">
        <v>850</v>
      </c>
      <c r="L651" s="114">
        <f>K651*125%</f>
        <v>1062.5</v>
      </c>
      <c r="M651" s="110"/>
      <c r="O651" s="4">
        <f>L651*K651</f>
        <v>903125</v>
      </c>
      <c r="P651" s="4">
        <f>L651*I651</f>
        <v>431.37500000000006</v>
      </c>
    </row>
    <row r="652" spans="2:16" ht="26.25" customHeight="1" x14ac:dyDescent="0.2">
      <c r="B652" s="9">
        <v>636</v>
      </c>
      <c r="C652" s="10">
        <v>1393</v>
      </c>
      <c r="D652" s="11"/>
      <c r="E652" s="12" t="s">
        <v>1100</v>
      </c>
      <c r="F652" s="12"/>
      <c r="G652" s="13"/>
      <c r="H652" s="14"/>
      <c r="I652" s="15">
        <v>0.106</v>
      </c>
      <c r="J652" s="13" t="s">
        <v>115</v>
      </c>
      <c r="K652" s="22">
        <v>290</v>
      </c>
      <c r="L652" s="114">
        <f>K652*125%</f>
        <v>362.5</v>
      </c>
      <c r="M652" s="110"/>
      <c r="O652" s="4">
        <f>L652*K652</f>
        <v>105125</v>
      </c>
      <c r="P652" s="4">
        <f>L652*I652</f>
        <v>38.424999999999997</v>
      </c>
    </row>
    <row r="653" spans="2:16" ht="26.25" customHeight="1" x14ac:dyDescent="0.2">
      <c r="B653" s="9">
        <v>637</v>
      </c>
      <c r="C653" s="10">
        <v>1399</v>
      </c>
      <c r="D653" s="11"/>
      <c r="E653" s="12" t="s">
        <v>1101</v>
      </c>
      <c r="F653" s="12"/>
      <c r="G653" s="13"/>
      <c r="H653" s="14"/>
      <c r="I653" s="18">
        <v>2.2000000000000002</v>
      </c>
      <c r="J653" s="13" t="s">
        <v>115</v>
      </c>
      <c r="K653" s="16">
        <v>2460</v>
      </c>
      <c r="L653" s="114">
        <f>K653*125%</f>
        <v>3075</v>
      </c>
      <c r="M653" s="110"/>
      <c r="O653" s="4">
        <f>L653*K653</f>
        <v>7564500</v>
      </c>
      <c r="P653" s="4">
        <f>L653*I653</f>
        <v>6765.0000000000009</v>
      </c>
    </row>
    <row r="654" spans="2:16" ht="26.25" customHeight="1" x14ac:dyDescent="0.2">
      <c r="B654" s="9">
        <v>638</v>
      </c>
      <c r="C654" s="10">
        <v>3172</v>
      </c>
      <c r="D654" s="11"/>
      <c r="E654" s="12" t="s">
        <v>1102</v>
      </c>
      <c r="F654" s="12"/>
      <c r="G654" s="13" t="s">
        <v>1103</v>
      </c>
      <c r="H654" s="14"/>
      <c r="I654" s="15">
        <v>5.0000000000000001E-3</v>
      </c>
      <c r="J654" s="13" t="s">
        <v>115</v>
      </c>
      <c r="K654" s="22">
        <v>180</v>
      </c>
      <c r="L654" s="114">
        <f>K654*125%</f>
        <v>225</v>
      </c>
      <c r="M654" s="110"/>
      <c r="O654" s="4">
        <f>L654*K654</f>
        <v>40500</v>
      </c>
      <c r="P654" s="4">
        <f>L654*I654</f>
        <v>1.125</v>
      </c>
    </row>
    <row r="655" spans="2:16" ht="26.25" customHeight="1" x14ac:dyDescent="0.2">
      <c r="B655" s="9">
        <v>639</v>
      </c>
      <c r="C655" s="10">
        <v>3173</v>
      </c>
      <c r="D655" s="11"/>
      <c r="E655" s="12" t="s">
        <v>1104</v>
      </c>
      <c r="F655" s="12"/>
      <c r="G655" s="13" t="s">
        <v>1105</v>
      </c>
      <c r="H655" s="14"/>
      <c r="I655" s="15">
        <v>0.436</v>
      </c>
      <c r="J655" s="13" t="s">
        <v>115</v>
      </c>
      <c r="K655" s="22">
        <v>360</v>
      </c>
      <c r="L655" s="114">
        <f>K655*125%</f>
        <v>450</v>
      </c>
      <c r="M655" s="110"/>
      <c r="O655" s="4">
        <f>L655*K655</f>
        <v>162000</v>
      </c>
      <c r="P655" s="4">
        <f>L655*I655</f>
        <v>196.2</v>
      </c>
    </row>
    <row r="656" spans="2:16" ht="26.25" customHeight="1" x14ac:dyDescent="0.2">
      <c r="B656" s="9">
        <v>640</v>
      </c>
      <c r="C656" s="10">
        <v>1405</v>
      </c>
      <c r="D656" s="11"/>
      <c r="E656" s="12" t="s">
        <v>1106</v>
      </c>
      <c r="F656" s="12"/>
      <c r="G656" s="13" t="s">
        <v>1107</v>
      </c>
      <c r="H656" s="14"/>
      <c r="I656" s="20">
        <v>0.75</v>
      </c>
      <c r="J656" s="13" t="s">
        <v>115</v>
      </c>
      <c r="K656" s="16">
        <v>1360</v>
      </c>
      <c r="L656" s="114">
        <f>K656*125%</f>
        <v>1700</v>
      </c>
      <c r="M656" s="110"/>
      <c r="O656" s="4">
        <f>L656*K656</f>
        <v>2312000</v>
      </c>
      <c r="P656" s="4">
        <f>L656*I656</f>
        <v>1275</v>
      </c>
    </row>
    <row r="657" spans="2:16" ht="26.25" customHeight="1" x14ac:dyDescent="0.2">
      <c r="B657" s="9">
        <v>641</v>
      </c>
      <c r="C657" s="10">
        <v>988</v>
      </c>
      <c r="D657" s="11"/>
      <c r="E657" s="12" t="s">
        <v>1108</v>
      </c>
      <c r="F657" s="12"/>
      <c r="G657" s="13" t="s">
        <v>1109</v>
      </c>
      <c r="H657" s="14"/>
      <c r="I657" s="21">
        <v>1</v>
      </c>
      <c r="J657" s="13" t="s">
        <v>115</v>
      </c>
      <c r="K657" s="22">
        <v>530</v>
      </c>
      <c r="L657" s="114">
        <f>K657*125%</f>
        <v>662.5</v>
      </c>
      <c r="M657" s="110"/>
      <c r="O657" s="4">
        <f>L657*K657</f>
        <v>351125</v>
      </c>
      <c r="P657" s="4">
        <f>L657*I657</f>
        <v>662.5</v>
      </c>
    </row>
    <row r="658" spans="2:16" ht="26.25" customHeight="1" x14ac:dyDescent="0.2">
      <c r="B658" s="9">
        <v>642</v>
      </c>
      <c r="C658" s="10">
        <v>1408</v>
      </c>
      <c r="D658" s="11"/>
      <c r="E658" s="12" t="s">
        <v>1110</v>
      </c>
      <c r="F658" s="12"/>
      <c r="G658" s="21">
        <v>1702000</v>
      </c>
      <c r="H658" s="14"/>
      <c r="I658" s="15">
        <v>0.16800000000000001</v>
      </c>
      <c r="J658" s="13" t="s">
        <v>115</v>
      </c>
      <c r="K658" s="22">
        <v>155</v>
      </c>
      <c r="L658" s="114">
        <f>K658*125%</f>
        <v>193.75</v>
      </c>
      <c r="M658" s="110"/>
      <c r="O658" s="4">
        <f>L658*K658</f>
        <v>30031.25</v>
      </c>
      <c r="P658" s="4">
        <f>L658*I658</f>
        <v>32.550000000000004</v>
      </c>
    </row>
    <row r="659" spans="2:16" ht="26.25" customHeight="1" x14ac:dyDescent="0.2">
      <c r="B659" s="9">
        <v>643</v>
      </c>
      <c r="C659" s="10">
        <v>6368</v>
      </c>
      <c r="D659" s="11"/>
      <c r="E659" s="12" t="s">
        <v>1111</v>
      </c>
      <c r="F659" s="12"/>
      <c r="G659" s="13" t="s">
        <v>1112</v>
      </c>
      <c r="H659" s="14"/>
      <c r="I659" s="15">
        <v>0.313</v>
      </c>
      <c r="J659" s="13" t="s">
        <v>115</v>
      </c>
      <c r="K659" s="22">
        <v>220</v>
      </c>
      <c r="L659" s="114">
        <f>K659*125%</f>
        <v>275</v>
      </c>
      <c r="M659" s="110"/>
      <c r="O659" s="4">
        <f>L659*K659</f>
        <v>60500</v>
      </c>
      <c r="P659" s="4">
        <f>L659*I659</f>
        <v>86.075000000000003</v>
      </c>
    </row>
    <row r="660" spans="2:16" ht="26.25" customHeight="1" x14ac:dyDescent="0.2">
      <c r="B660" s="9">
        <v>644</v>
      </c>
      <c r="C660" s="10">
        <v>1411</v>
      </c>
      <c r="D660" s="11"/>
      <c r="E660" s="12" t="s">
        <v>1113</v>
      </c>
      <c r="F660" s="12"/>
      <c r="G660" s="13" t="s">
        <v>1114</v>
      </c>
      <c r="H660" s="14"/>
      <c r="I660" s="15">
        <v>1.4E-2</v>
      </c>
      <c r="J660" s="13" t="s">
        <v>115</v>
      </c>
      <c r="K660" s="22">
        <v>16</v>
      </c>
      <c r="L660" s="114">
        <f>K660*125%</f>
        <v>20</v>
      </c>
      <c r="M660" s="110"/>
      <c r="O660" s="4">
        <f>L660*K660</f>
        <v>320</v>
      </c>
      <c r="P660" s="4">
        <f>L660*I660</f>
        <v>0.28000000000000003</v>
      </c>
    </row>
    <row r="661" spans="2:16" ht="26.25" customHeight="1" x14ac:dyDescent="0.2">
      <c r="B661" s="9">
        <v>645</v>
      </c>
      <c r="C661" s="10">
        <v>6237</v>
      </c>
      <c r="D661" s="11"/>
      <c r="E661" s="12" t="s">
        <v>1115</v>
      </c>
      <c r="F661" s="12"/>
      <c r="G661" s="13" t="s">
        <v>1116</v>
      </c>
      <c r="H661" s="14"/>
      <c r="I661" s="20">
        <v>0.84</v>
      </c>
      <c r="J661" s="13" t="s">
        <v>115</v>
      </c>
      <c r="K661" s="22">
        <v>880</v>
      </c>
      <c r="L661" s="114">
        <f>K661*125%</f>
        <v>1100</v>
      </c>
      <c r="M661" s="110"/>
      <c r="O661" s="4">
        <f>L661*K661</f>
        <v>968000</v>
      </c>
      <c r="P661" s="4">
        <f>L661*I661</f>
        <v>924</v>
      </c>
    </row>
    <row r="662" spans="2:16" ht="26.25" customHeight="1" x14ac:dyDescent="0.2">
      <c r="B662" s="9">
        <v>646</v>
      </c>
      <c r="C662" s="10">
        <v>993</v>
      </c>
      <c r="D662" s="11"/>
      <c r="E662" s="12" t="s">
        <v>1117</v>
      </c>
      <c r="F662" s="12"/>
      <c r="G662" s="13" t="s">
        <v>1118</v>
      </c>
      <c r="H662" s="14"/>
      <c r="I662" s="15">
        <v>2.4E-2</v>
      </c>
      <c r="J662" s="13" t="s">
        <v>11</v>
      </c>
      <c r="K662" s="22">
        <v>180</v>
      </c>
      <c r="L662" s="114">
        <f>K662*125%</f>
        <v>225</v>
      </c>
      <c r="M662" s="110"/>
      <c r="O662" s="4">
        <f>L662*K662</f>
        <v>40500</v>
      </c>
      <c r="P662" s="4">
        <f>L662*I662</f>
        <v>5.4</v>
      </c>
    </row>
    <row r="663" spans="2:16" ht="26.25" customHeight="1" x14ac:dyDescent="0.2">
      <c r="B663" s="9">
        <v>647</v>
      </c>
      <c r="C663" s="10">
        <v>1421</v>
      </c>
      <c r="D663" s="11"/>
      <c r="E663" s="12" t="s">
        <v>1119</v>
      </c>
      <c r="F663" s="12"/>
      <c r="G663" s="13"/>
      <c r="H663" s="14"/>
      <c r="I663" s="15">
        <v>1.7999999999999999E-2</v>
      </c>
      <c r="J663" s="13" t="s">
        <v>115</v>
      </c>
      <c r="K663" s="22">
        <v>30</v>
      </c>
      <c r="L663" s="114">
        <f>K663*125%</f>
        <v>37.5</v>
      </c>
      <c r="M663" s="110"/>
      <c r="O663" s="4">
        <f>L663*K663</f>
        <v>1125</v>
      </c>
      <c r="P663" s="4">
        <f>L663*I663</f>
        <v>0.67499999999999993</v>
      </c>
    </row>
    <row r="664" spans="2:16" ht="26.25" customHeight="1" x14ac:dyDescent="0.2">
      <c r="B664" s="9">
        <v>648</v>
      </c>
      <c r="C664" s="10">
        <v>998</v>
      </c>
      <c r="D664" s="11"/>
      <c r="E664" s="12" t="s">
        <v>1120</v>
      </c>
      <c r="F664" s="12"/>
      <c r="G664" s="13" t="s">
        <v>1121</v>
      </c>
      <c r="H664" s="14"/>
      <c r="I664" s="15">
        <v>6.4180000000000001</v>
      </c>
      <c r="J664" s="13" t="s">
        <v>115</v>
      </c>
      <c r="K664" s="16">
        <v>1690</v>
      </c>
      <c r="L664" s="114">
        <f>K664*125%</f>
        <v>2112.5</v>
      </c>
      <c r="M664" s="110"/>
      <c r="O664" s="4">
        <f>L664*K664</f>
        <v>3570125</v>
      </c>
      <c r="P664" s="4">
        <f>L664*I664</f>
        <v>13558.025</v>
      </c>
    </row>
    <row r="665" spans="2:16" ht="26.25" customHeight="1" x14ac:dyDescent="0.2">
      <c r="B665" s="9">
        <v>649</v>
      </c>
      <c r="C665" s="10">
        <v>1428</v>
      </c>
      <c r="D665" s="11"/>
      <c r="E665" s="12" t="s">
        <v>1122</v>
      </c>
      <c r="F665" s="12"/>
      <c r="G665" s="13"/>
      <c r="H665" s="14"/>
      <c r="I665" s="15">
        <v>1.7999999999999999E-2</v>
      </c>
      <c r="J665" s="13" t="s">
        <v>115</v>
      </c>
      <c r="K665" s="22">
        <v>20</v>
      </c>
      <c r="L665" s="114">
        <f>K665*125%</f>
        <v>25</v>
      </c>
      <c r="M665" s="110"/>
      <c r="O665" s="4">
        <f>L665*K665</f>
        <v>500</v>
      </c>
      <c r="P665" s="4">
        <f>L665*I665</f>
        <v>0.44999999999999996</v>
      </c>
    </row>
    <row r="666" spans="2:16" ht="26.25" customHeight="1" x14ac:dyDescent="0.2">
      <c r="B666" s="9">
        <v>650</v>
      </c>
      <c r="C666" s="10">
        <v>1497</v>
      </c>
      <c r="D666" s="11"/>
      <c r="E666" s="12" t="s">
        <v>1123</v>
      </c>
      <c r="F666" s="12"/>
      <c r="G666" s="13"/>
      <c r="H666" s="14"/>
      <c r="I666" s="13"/>
      <c r="J666" s="13" t="s">
        <v>115</v>
      </c>
      <c r="K666" s="22">
        <v>22</v>
      </c>
      <c r="L666" s="114">
        <f>K666*125%</f>
        <v>27.5</v>
      </c>
      <c r="M666" s="110"/>
      <c r="O666" s="4">
        <f>L666*K666</f>
        <v>605</v>
      </c>
      <c r="P666" s="4">
        <f>L666*I666</f>
        <v>0</v>
      </c>
    </row>
    <row r="667" spans="2:16" ht="26.25" customHeight="1" x14ac:dyDescent="0.2">
      <c r="B667" s="9">
        <v>651</v>
      </c>
      <c r="C667" s="10">
        <v>1430</v>
      </c>
      <c r="D667" s="11"/>
      <c r="E667" s="12" t="s">
        <v>1124</v>
      </c>
      <c r="F667" s="12"/>
      <c r="G667" s="13"/>
      <c r="H667" s="14"/>
      <c r="I667" s="15">
        <v>2.4E-2</v>
      </c>
      <c r="J667" s="13" t="s">
        <v>115</v>
      </c>
      <c r="K667" s="22">
        <v>25</v>
      </c>
      <c r="L667" s="114">
        <f>K667*125%</f>
        <v>31.25</v>
      </c>
      <c r="M667" s="110"/>
      <c r="O667" s="4">
        <f>L667*K667</f>
        <v>781.25</v>
      </c>
      <c r="P667" s="4">
        <f>L667*I667</f>
        <v>0.75</v>
      </c>
    </row>
    <row r="668" spans="2:16" ht="26.25" customHeight="1" x14ac:dyDescent="0.2">
      <c r="B668" s="9">
        <v>652</v>
      </c>
      <c r="C668" s="10">
        <v>1499</v>
      </c>
      <c r="D668" s="11"/>
      <c r="E668" s="12" t="s">
        <v>1125</v>
      </c>
      <c r="F668" s="12"/>
      <c r="G668" s="13" t="s">
        <v>1126</v>
      </c>
      <c r="H668" s="14"/>
      <c r="I668" s="15">
        <v>0.218</v>
      </c>
      <c r="J668" s="13" t="s">
        <v>115</v>
      </c>
      <c r="K668" s="22">
        <v>130</v>
      </c>
      <c r="L668" s="114">
        <f>K668*125%</f>
        <v>162.5</v>
      </c>
      <c r="M668" s="110"/>
      <c r="O668" s="4">
        <f>L668*K668</f>
        <v>21125</v>
      </c>
      <c r="P668" s="4">
        <f>L668*I668</f>
        <v>35.424999999999997</v>
      </c>
    </row>
    <row r="669" spans="2:16" ht="26.25" customHeight="1" x14ac:dyDescent="0.2">
      <c r="B669" s="9">
        <v>653</v>
      </c>
      <c r="C669" s="10">
        <v>1508</v>
      </c>
      <c r="D669" s="11"/>
      <c r="E669" s="12" t="s">
        <v>1127</v>
      </c>
      <c r="F669" s="12"/>
      <c r="G669" s="13" t="s">
        <v>1128</v>
      </c>
      <c r="H669" s="14"/>
      <c r="I669" s="15">
        <v>0.122</v>
      </c>
      <c r="J669" s="13" t="s">
        <v>115</v>
      </c>
      <c r="K669" s="22">
        <v>150</v>
      </c>
      <c r="L669" s="114">
        <f>K669*125%</f>
        <v>187.5</v>
      </c>
      <c r="M669" s="110"/>
      <c r="O669" s="4">
        <f>L669*K669</f>
        <v>28125</v>
      </c>
      <c r="P669" s="4">
        <f>L669*I669</f>
        <v>22.875</v>
      </c>
    </row>
    <row r="670" spans="2:16" ht="26.25" customHeight="1" x14ac:dyDescent="0.2">
      <c r="B670" s="9">
        <v>654</v>
      </c>
      <c r="C670" s="10">
        <v>1509</v>
      </c>
      <c r="D670" s="11"/>
      <c r="E670" s="12" t="s">
        <v>1129</v>
      </c>
      <c r="F670" s="12"/>
      <c r="G670" s="13"/>
      <c r="H670" s="14"/>
      <c r="I670" s="15">
        <v>0.16800000000000001</v>
      </c>
      <c r="J670" s="13" t="s">
        <v>115</v>
      </c>
      <c r="K670" s="22">
        <v>150</v>
      </c>
      <c r="L670" s="114">
        <f>K670*125%</f>
        <v>187.5</v>
      </c>
      <c r="M670" s="110"/>
      <c r="O670" s="4">
        <f>L670*K670</f>
        <v>28125</v>
      </c>
      <c r="P670" s="4">
        <f>L670*I670</f>
        <v>31.500000000000004</v>
      </c>
    </row>
    <row r="671" spans="2:16" ht="26.25" customHeight="1" x14ac:dyDescent="0.2">
      <c r="B671" s="9">
        <v>655</v>
      </c>
      <c r="C671" s="10">
        <v>1513</v>
      </c>
      <c r="D671" s="11"/>
      <c r="E671" s="12" t="s">
        <v>1130</v>
      </c>
      <c r="F671" s="12"/>
      <c r="G671" s="13" t="s">
        <v>1131</v>
      </c>
      <c r="H671" s="14"/>
      <c r="I671" s="15">
        <v>0.19400000000000001</v>
      </c>
      <c r="J671" s="13" t="s">
        <v>11</v>
      </c>
      <c r="K671" s="22">
        <v>110</v>
      </c>
      <c r="L671" s="114">
        <f>K671*125%</f>
        <v>137.5</v>
      </c>
      <c r="M671" s="110"/>
      <c r="O671" s="4">
        <f>L671*K671</f>
        <v>15125</v>
      </c>
      <c r="P671" s="4">
        <f>L671*I671</f>
        <v>26.675000000000001</v>
      </c>
    </row>
    <row r="672" spans="2:16" ht="26.25" customHeight="1" x14ac:dyDescent="0.2">
      <c r="B672" s="9">
        <v>656</v>
      </c>
      <c r="C672" s="10">
        <v>1514</v>
      </c>
      <c r="D672" s="11"/>
      <c r="E672" s="12" t="s">
        <v>1132</v>
      </c>
      <c r="F672" s="12"/>
      <c r="G672" s="13" t="s">
        <v>1133</v>
      </c>
      <c r="H672" s="14"/>
      <c r="I672" s="15">
        <v>5.8000000000000003E-2</v>
      </c>
      <c r="J672" s="13" t="s">
        <v>11</v>
      </c>
      <c r="K672" s="22">
        <v>40</v>
      </c>
      <c r="L672" s="114">
        <f>K672*125%</f>
        <v>50</v>
      </c>
      <c r="M672" s="110"/>
      <c r="O672" s="4">
        <f>L672*K672</f>
        <v>2000</v>
      </c>
      <c r="P672" s="4">
        <f>L672*I672</f>
        <v>2.9000000000000004</v>
      </c>
    </row>
    <row r="673" spans="2:16" ht="26.25" customHeight="1" x14ac:dyDescent="0.2">
      <c r="B673" s="9">
        <v>657</v>
      </c>
      <c r="C673" s="10">
        <v>319</v>
      </c>
      <c r="D673" s="11"/>
      <c r="E673" s="12" t="s">
        <v>1134</v>
      </c>
      <c r="F673" s="12"/>
      <c r="G673" s="13" t="s">
        <v>1135</v>
      </c>
      <c r="H673" s="14"/>
      <c r="I673" s="15">
        <v>1.0680000000000001</v>
      </c>
      <c r="J673" s="13" t="s">
        <v>11</v>
      </c>
      <c r="K673" s="16">
        <v>1200</v>
      </c>
      <c r="L673" s="114">
        <f>K673*125%</f>
        <v>1500</v>
      </c>
      <c r="M673" s="110"/>
      <c r="O673" s="4">
        <f>L673*K673</f>
        <v>1800000</v>
      </c>
      <c r="P673" s="4">
        <f>L673*I673</f>
        <v>1602</v>
      </c>
    </row>
    <row r="674" spans="2:16" ht="26.25" customHeight="1" x14ac:dyDescent="0.2">
      <c r="B674" s="9">
        <v>658</v>
      </c>
      <c r="C674" s="10">
        <v>1001</v>
      </c>
      <c r="D674" s="11"/>
      <c r="E674" s="12" t="s">
        <v>1136</v>
      </c>
      <c r="F674" s="12"/>
      <c r="G674" s="13" t="s">
        <v>1137</v>
      </c>
      <c r="H674" s="14"/>
      <c r="I674" s="20">
        <v>0.89</v>
      </c>
      <c r="J674" s="13" t="s">
        <v>11</v>
      </c>
      <c r="K674" s="16">
        <v>1140</v>
      </c>
      <c r="L674" s="114">
        <f>K674*125%</f>
        <v>1425</v>
      </c>
      <c r="M674" s="110"/>
      <c r="O674" s="4">
        <f>L674*K674</f>
        <v>1624500</v>
      </c>
      <c r="P674" s="4">
        <f>L674*I674</f>
        <v>1268.25</v>
      </c>
    </row>
    <row r="675" spans="2:16" ht="26.25" customHeight="1" x14ac:dyDescent="0.2">
      <c r="B675" s="9">
        <v>659</v>
      </c>
      <c r="C675" s="10">
        <v>6238</v>
      </c>
      <c r="D675" s="11"/>
      <c r="E675" s="12" t="s">
        <v>1138</v>
      </c>
      <c r="F675" s="12"/>
      <c r="G675" s="13" t="s">
        <v>1139</v>
      </c>
      <c r="H675" s="14"/>
      <c r="I675" s="20">
        <v>0.02</v>
      </c>
      <c r="J675" s="13" t="s">
        <v>11</v>
      </c>
      <c r="K675" s="22">
        <v>140</v>
      </c>
      <c r="L675" s="114">
        <f>K675*125%</f>
        <v>175</v>
      </c>
      <c r="M675" s="110"/>
      <c r="O675" s="4">
        <f>L675*K675</f>
        <v>24500</v>
      </c>
      <c r="P675" s="4">
        <f>L675*I675</f>
        <v>3.5</v>
      </c>
    </row>
    <row r="676" spans="2:16" ht="26.25" customHeight="1" x14ac:dyDescent="0.2">
      <c r="B676" s="9">
        <v>660</v>
      </c>
      <c r="C676" s="10">
        <v>1456</v>
      </c>
      <c r="D676" s="11"/>
      <c r="E676" s="12" t="s">
        <v>1140</v>
      </c>
      <c r="F676" s="12"/>
      <c r="G676" s="13" t="s">
        <v>1141</v>
      </c>
      <c r="H676" s="14"/>
      <c r="I676" s="20">
        <v>0.02</v>
      </c>
      <c r="J676" s="13" t="s">
        <v>11</v>
      </c>
      <c r="K676" s="22">
        <v>140</v>
      </c>
      <c r="L676" s="114">
        <f>K676*125%</f>
        <v>175</v>
      </c>
      <c r="M676" s="110"/>
      <c r="O676" s="4">
        <f>L676*K676</f>
        <v>24500</v>
      </c>
      <c r="P676" s="4">
        <f>L676*I676</f>
        <v>3.5</v>
      </c>
    </row>
    <row r="677" spans="2:16" ht="26.25" customHeight="1" x14ac:dyDescent="0.2">
      <c r="B677" s="9">
        <v>661</v>
      </c>
      <c r="C677" s="10">
        <v>1529</v>
      </c>
      <c r="D677" s="11"/>
      <c r="E677" s="12" t="s">
        <v>1142</v>
      </c>
      <c r="F677" s="12"/>
      <c r="G677" s="72">
        <v>5320</v>
      </c>
      <c r="H677" s="14"/>
      <c r="I677" s="15">
        <v>1.2E-2</v>
      </c>
      <c r="J677" s="13" t="s">
        <v>11</v>
      </c>
      <c r="K677" s="22">
        <v>390</v>
      </c>
      <c r="L677" s="114">
        <f>K677*125%</f>
        <v>487.5</v>
      </c>
      <c r="M677" s="110"/>
      <c r="O677" s="4">
        <f>L677*K677</f>
        <v>190125</v>
      </c>
      <c r="P677" s="4">
        <f>L677*I677</f>
        <v>5.8500000000000005</v>
      </c>
    </row>
    <row r="678" spans="2:16" ht="26.25" customHeight="1" x14ac:dyDescent="0.2">
      <c r="B678" s="9">
        <v>662</v>
      </c>
      <c r="C678" s="10">
        <v>1530</v>
      </c>
      <c r="D678" s="11"/>
      <c r="E678" s="12" t="s">
        <v>1143</v>
      </c>
      <c r="F678" s="12"/>
      <c r="G678" s="13" t="s">
        <v>1144</v>
      </c>
      <c r="H678" s="14"/>
      <c r="I678" s="13"/>
      <c r="J678" s="13" t="s">
        <v>11</v>
      </c>
      <c r="K678" s="22">
        <v>320</v>
      </c>
      <c r="L678" s="114">
        <f>K678*125%</f>
        <v>400</v>
      </c>
      <c r="M678" s="110"/>
      <c r="O678" s="4">
        <f>L678*K678</f>
        <v>128000</v>
      </c>
      <c r="P678" s="4">
        <f>L678*I678</f>
        <v>0</v>
      </c>
    </row>
    <row r="679" spans="2:16" ht="26.25" customHeight="1" x14ac:dyDescent="0.2">
      <c r="B679" s="9">
        <v>663</v>
      </c>
      <c r="C679" s="10">
        <v>1548</v>
      </c>
      <c r="D679" s="11"/>
      <c r="E679" s="12" t="s">
        <v>1145</v>
      </c>
      <c r="F679" s="12"/>
      <c r="G679" s="13" t="s">
        <v>1146</v>
      </c>
      <c r="H679" s="14"/>
      <c r="I679" s="15">
        <v>0.38600000000000001</v>
      </c>
      <c r="J679" s="13" t="s">
        <v>11</v>
      </c>
      <c r="K679" s="22">
        <v>610</v>
      </c>
      <c r="L679" s="114">
        <f>K679*125%</f>
        <v>762.5</v>
      </c>
      <c r="M679" s="110"/>
      <c r="O679" s="4">
        <f>L679*K679</f>
        <v>465125</v>
      </c>
      <c r="P679" s="4">
        <f>L679*I679</f>
        <v>294.32499999999999</v>
      </c>
    </row>
    <row r="680" spans="2:16" ht="26.25" customHeight="1" x14ac:dyDescent="0.2">
      <c r="B680" s="9">
        <v>664</v>
      </c>
      <c r="C680" s="10">
        <v>1562</v>
      </c>
      <c r="D680" s="11"/>
      <c r="E680" s="12" t="s">
        <v>1147</v>
      </c>
      <c r="F680" s="12"/>
      <c r="G680" s="13" t="s">
        <v>1148</v>
      </c>
      <c r="H680" s="14"/>
      <c r="I680" s="20">
        <v>0.14000000000000001</v>
      </c>
      <c r="J680" s="13" t="s">
        <v>11</v>
      </c>
      <c r="K680" s="22">
        <v>280</v>
      </c>
      <c r="L680" s="114">
        <f>K680*125%</f>
        <v>350</v>
      </c>
      <c r="M680" s="110"/>
      <c r="O680" s="4">
        <f>L680*K680</f>
        <v>98000</v>
      </c>
      <c r="P680" s="4">
        <f>L680*I680</f>
        <v>49.000000000000007</v>
      </c>
    </row>
    <row r="681" spans="2:16" ht="26.25" customHeight="1" x14ac:dyDescent="0.2">
      <c r="B681" s="9">
        <v>665</v>
      </c>
      <c r="C681" s="10">
        <v>4955</v>
      </c>
      <c r="D681" s="11"/>
      <c r="E681" s="12" t="s">
        <v>1149</v>
      </c>
      <c r="F681" s="12"/>
      <c r="G681" s="13" t="s">
        <v>1150</v>
      </c>
      <c r="H681" s="14"/>
      <c r="I681" s="15">
        <v>0.626</v>
      </c>
      <c r="J681" s="13" t="s">
        <v>11</v>
      </c>
      <c r="K681" s="16">
        <v>2070</v>
      </c>
      <c r="L681" s="114">
        <f>K681*125%</f>
        <v>2587.5</v>
      </c>
      <c r="M681" s="110"/>
      <c r="O681" s="4">
        <f>L681*K681</f>
        <v>5356125</v>
      </c>
      <c r="P681" s="4">
        <f>L681*I681</f>
        <v>1619.7750000000001</v>
      </c>
    </row>
    <row r="682" spans="2:16" ht="26.25" customHeight="1" x14ac:dyDescent="0.2">
      <c r="B682" s="9">
        <v>666</v>
      </c>
      <c r="C682" s="10">
        <v>5214</v>
      </c>
      <c r="D682" s="11"/>
      <c r="E682" s="12" t="s">
        <v>1151</v>
      </c>
      <c r="F682" s="12"/>
      <c r="G682" s="13"/>
      <c r="H682" s="14"/>
      <c r="I682" s="15">
        <v>0.23799999999999999</v>
      </c>
      <c r="J682" s="13" t="s">
        <v>11</v>
      </c>
      <c r="K682" s="22">
        <v>310</v>
      </c>
      <c r="L682" s="114">
        <f>K682*125%</f>
        <v>387.5</v>
      </c>
      <c r="M682" s="110"/>
      <c r="O682" s="4">
        <f>L682*K682</f>
        <v>120125</v>
      </c>
      <c r="P682" s="4">
        <f>L682*I682</f>
        <v>92.224999999999994</v>
      </c>
    </row>
    <row r="683" spans="2:16" ht="26.25" customHeight="1" x14ac:dyDescent="0.2">
      <c r="B683" s="9">
        <v>667</v>
      </c>
      <c r="C683" s="10">
        <v>378</v>
      </c>
      <c r="D683" s="11"/>
      <c r="E683" s="12" t="s">
        <v>1152</v>
      </c>
      <c r="F683" s="12"/>
      <c r="G683" s="13" t="s">
        <v>1153</v>
      </c>
      <c r="H683" s="14"/>
      <c r="I683" s="15">
        <v>2.4E-2</v>
      </c>
      <c r="J683" s="13" t="s">
        <v>11</v>
      </c>
      <c r="K683" s="16">
        <v>1020</v>
      </c>
      <c r="L683" s="114">
        <f>K683*125%</f>
        <v>1275</v>
      </c>
      <c r="M683" s="110"/>
      <c r="O683" s="4">
        <f>L683*K683</f>
        <v>1300500</v>
      </c>
      <c r="P683" s="4">
        <f>L683*I683</f>
        <v>30.6</v>
      </c>
    </row>
    <row r="684" spans="2:16" ht="26.25" customHeight="1" x14ac:dyDescent="0.2">
      <c r="B684" s="9">
        <v>668</v>
      </c>
      <c r="C684" s="10">
        <v>1571</v>
      </c>
      <c r="D684" s="11"/>
      <c r="E684" s="12" t="s">
        <v>1154</v>
      </c>
      <c r="F684" s="12"/>
      <c r="G684" s="13" t="s">
        <v>1155</v>
      </c>
      <c r="H684" s="14"/>
      <c r="I684" s="18">
        <v>0.2</v>
      </c>
      <c r="J684" s="13" t="s">
        <v>11</v>
      </c>
      <c r="K684" s="22">
        <v>175</v>
      </c>
      <c r="L684" s="114">
        <f>K684*125%</f>
        <v>218.75</v>
      </c>
      <c r="M684" s="110"/>
      <c r="O684" s="4">
        <f>L684*K684</f>
        <v>38281.25</v>
      </c>
      <c r="P684" s="4">
        <f>L684*I684</f>
        <v>43.75</v>
      </c>
    </row>
    <row r="685" spans="2:16" ht="26.25" customHeight="1" x14ac:dyDescent="0.2">
      <c r="B685" s="9">
        <v>669</v>
      </c>
      <c r="C685" s="10">
        <v>1964</v>
      </c>
      <c r="D685" s="11"/>
      <c r="E685" s="12" t="s">
        <v>1156</v>
      </c>
      <c r="F685" s="12"/>
      <c r="G685" s="13" t="s">
        <v>1157</v>
      </c>
      <c r="H685" s="14"/>
      <c r="I685" s="20">
        <v>0.88</v>
      </c>
      <c r="J685" s="13" t="s">
        <v>115</v>
      </c>
      <c r="K685" s="22">
        <v>720</v>
      </c>
      <c r="L685" s="114">
        <f>K685*125%</f>
        <v>900</v>
      </c>
      <c r="M685" s="110"/>
      <c r="O685" s="4">
        <f>L685*K685</f>
        <v>648000</v>
      </c>
      <c r="P685" s="4">
        <f>L685*I685</f>
        <v>792</v>
      </c>
    </row>
    <row r="686" spans="2:16" ht="26.25" customHeight="1" x14ac:dyDescent="0.2">
      <c r="B686" s="9">
        <v>670</v>
      </c>
      <c r="C686" s="10">
        <v>1468</v>
      </c>
      <c r="D686" s="11"/>
      <c r="E686" s="12" t="s">
        <v>1158</v>
      </c>
      <c r="F686" s="12"/>
      <c r="G686" s="13" t="s">
        <v>1159</v>
      </c>
      <c r="H686" s="14"/>
      <c r="I686" s="21">
        <v>25</v>
      </c>
      <c r="J686" s="13" t="s">
        <v>11</v>
      </c>
      <c r="K686" s="16">
        <v>18360</v>
      </c>
      <c r="L686" s="114">
        <f>K686*125%</f>
        <v>22950</v>
      </c>
      <c r="M686" s="110"/>
      <c r="O686" s="4">
        <f>L686*K686</f>
        <v>421362000</v>
      </c>
      <c r="P686" s="4">
        <f>L686*I686</f>
        <v>573750</v>
      </c>
    </row>
    <row r="687" spans="2:16" ht="26.25" customHeight="1" x14ac:dyDescent="0.2">
      <c r="B687" s="9">
        <v>671</v>
      </c>
      <c r="C687" s="10">
        <v>840</v>
      </c>
      <c r="D687" s="11"/>
      <c r="E687" s="12" t="s">
        <v>1160</v>
      </c>
      <c r="F687" s="12"/>
      <c r="G687" s="13" t="s">
        <v>1161</v>
      </c>
      <c r="H687" s="14"/>
      <c r="I687" s="18">
        <v>0.7</v>
      </c>
      <c r="J687" s="13" t="s">
        <v>11</v>
      </c>
      <c r="K687" s="22">
        <v>130</v>
      </c>
      <c r="L687" s="114">
        <f>K687*125%</f>
        <v>162.5</v>
      </c>
      <c r="M687" s="110"/>
      <c r="O687" s="4">
        <f>L687*K687</f>
        <v>21125</v>
      </c>
      <c r="P687" s="4">
        <f>L687*I687</f>
        <v>113.74999999999999</v>
      </c>
    </row>
    <row r="688" spans="2:16" ht="26.25" customHeight="1" x14ac:dyDescent="0.2">
      <c r="B688" s="9">
        <v>672</v>
      </c>
      <c r="C688" s="10">
        <v>3191</v>
      </c>
      <c r="D688" s="11"/>
      <c r="E688" s="12" t="s">
        <v>1162</v>
      </c>
      <c r="F688" s="12"/>
      <c r="G688" s="13" t="s">
        <v>1163</v>
      </c>
      <c r="H688" s="14"/>
      <c r="I688" s="18">
        <v>1.2</v>
      </c>
      <c r="J688" s="13" t="s">
        <v>11</v>
      </c>
      <c r="K688" s="16">
        <v>1100</v>
      </c>
      <c r="L688" s="114">
        <f>K688*125%</f>
        <v>1375</v>
      </c>
      <c r="M688" s="110"/>
      <c r="O688" s="4">
        <f>L688*K688</f>
        <v>1512500</v>
      </c>
      <c r="P688" s="4">
        <f>L688*I688</f>
        <v>1650</v>
      </c>
    </row>
    <row r="689" spans="2:16" ht="26.25" customHeight="1" x14ac:dyDescent="0.2">
      <c r="B689" s="9">
        <v>673</v>
      </c>
      <c r="C689" s="10">
        <v>3192</v>
      </c>
      <c r="D689" s="11"/>
      <c r="E689" s="12" t="s">
        <v>1164</v>
      </c>
      <c r="F689" s="12"/>
      <c r="G689" s="13" t="s">
        <v>1165</v>
      </c>
      <c r="H689" s="14"/>
      <c r="I689" s="20">
        <v>1.18</v>
      </c>
      <c r="J689" s="13" t="s">
        <v>11</v>
      </c>
      <c r="K689" s="16">
        <v>1100</v>
      </c>
      <c r="L689" s="114">
        <f>K689*125%</f>
        <v>1375</v>
      </c>
      <c r="M689" s="110"/>
      <c r="O689" s="4">
        <f>L689*K689</f>
        <v>1512500</v>
      </c>
      <c r="P689" s="4">
        <f>L689*I689</f>
        <v>1622.5</v>
      </c>
    </row>
    <row r="690" spans="2:16" ht="26.25" customHeight="1" x14ac:dyDescent="0.2">
      <c r="B690" s="9">
        <v>674</v>
      </c>
      <c r="C690" s="10">
        <v>2755</v>
      </c>
      <c r="D690" s="11"/>
      <c r="E690" s="12" t="s">
        <v>1166</v>
      </c>
      <c r="F690" s="12"/>
      <c r="G690" s="13" t="s">
        <v>1167</v>
      </c>
      <c r="H690" s="14"/>
      <c r="I690" s="18">
        <v>1.8</v>
      </c>
      <c r="J690" s="13" t="s">
        <v>11</v>
      </c>
      <c r="K690" s="22">
        <v>900</v>
      </c>
      <c r="L690" s="114">
        <f>K690*125%</f>
        <v>1125</v>
      </c>
      <c r="M690" s="110"/>
      <c r="O690" s="4">
        <f>L690*K690</f>
        <v>1012500</v>
      </c>
      <c r="P690" s="4">
        <f>L690*I690</f>
        <v>2025</v>
      </c>
    </row>
    <row r="691" spans="2:16" ht="26.25" customHeight="1" x14ac:dyDescent="0.2">
      <c r="B691" s="9">
        <v>675</v>
      </c>
      <c r="C691" s="10">
        <v>3286</v>
      </c>
      <c r="D691" s="11"/>
      <c r="E691" s="12" t="s">
        <v>1168</v>
      </c>
      <c r="F691" s="12"/>
      <c r="G691" s="13" t="s">
        <v>1169</v>
      </c>
      <c r="H691" s="14"/>
      <c r="I691" s="15">
        <v>3.266</v>
      </c>
      <c r="J691" s="13" t="s">
        <v>11</v>
      </c>
      <c r="K691" s="16">
        <v>2100</v>
      </c>
      <c r="L691" s="114">
        <f>K691*125%</f>
        <v>2625</v>
      </c>
      <c r="M691" s="110"/>
      <c r="O691" s="4">
        <f>L691*K691</f>
        <v>5512500</v>
      </c>
      <c r="P691" s="4">
        <f>L691*I691</f>
        <v>8573.25</v>
      </c>
    </row>
    <row r="692" spans="2:16" ht="26.25" customHeight="1" x14ac:dyDescent="0.2">
      <c r="B692" s="9">
        <v>676</v>
      </c>
      <c r="C692" s="10">
        <v>6336</v>
      </c>
      <c r="D692" s="11"/>
      <c r="E692" s="12" t="s">
        <v>1170</v>
      </c>
      <c r="F692" s="12"/>
      <c r="G692" s="13" t="s">
        <v>1171</v>
      </c>
      <c r="H692" s="14"/>
      <c r="I692" s="15">
        <v>2.0880000000000001</v>
      </c>
      <c r="J692" s="13" t="s">
        <v>11</v>
      </c>
      <c r="K692" s="16">
        <v>1860</v>
      </c>
      <c r="L692" s="114">
        <f>K692*125%</f>
        <v>2325</v>
      </c>
      <c r="M692" s="110"/>
      <c r="O692" s="4">
        <f>L692*K692</f>
        <v>4324500</v>
      </c>
      <c r="P692" s="4">
        <f>L692*I692</f>
        <v>4854.6000000000004</v>
      </c>
    </row>
    <row r="693" spans="2:16" ht="26.25" customHeight="1" x14ac:dyDescent="0.2">
      <c r="B693" s="9">
        <v>677</v>
      </c>
      <c r="C693" s="10">
        <v>1183</v>
      </c>
      <c r="D693" s="11"/>
      <c r="E693" s="12" t="s">
        <v>1172</v>
      </c>
      <c r="F693" s="12"/>
      <c r="G693" s="13" t="s">
        <v>1173</v>
      </c>
      <c r="H693" s="14"/>
      <c r="I693" s="15">
        <v>0.88200000000000001</v>
      </c>
      <c r="J693" s="13" t="s">
        <v>11</v>
      </c>
      <c r="K693" s="22">
        <v>820</v>
      </c>
      <c r="L693" s="114">
        <f>K693*125%</f>
        <v>1025</v>
      </c>
      <c r="M693" s="110"/>
      <c r="O693" s="4">
        <f>L693*K693</f>
        <v>840500</v>
      </c>
      <c r="P693" s="4">
        <f>L693*I693</f>
        <v>904.05</v>
      </c>
    </row>
    <row r="694" spans="2:16" ht="26.25" customHeight="1" x14ac:dyDescent="0.2">
      <c r="B694" s="9">
        <v>678</v>
      </c>
      <c r="C694" s="10">
        <v>4431</v>
      </c>
      <c r="D694" s="11"/>
      <c r="E694" s="12" t="s">
        <v>1174</v>
      </c>
      <c r="F694" s="12"/>
      <c r="G694" s="21">
        <v>79261</v>
      </c>
      <c r="H694" s="14"/>
      <c r="I694" s="15">
        <v>3.4220000000000002</v>
      </c>
      <c r="J694" s="13" t="s">
        <v>11</v>
      </c>
      <c r="K694" s="16">
        <v>4370</v>
      </c>
      <c r="L694" s="114">
        <f>K694*125%</f>
        <v>5462.5</v>
      </c>
      <c r="M694" s="110"/>
      <c r="O694" s="4">
        <f>L694*K694</f>
        <v>23871125</v>
      </c>
      <c r="P694" s="4">
        <f>L694*I694</f>
        <v>18692.674999999999</v>
      </c>
    </row>
    <row r="695" spans="2:16" ht="26.25" customHeight="1" x14ac:dyDescent="0.2">
      <c r="B695" s="9">
        <v>679</v>
      </c>
      <c r="C695" s="10">
        <v>4432</v>
      </c>
      <c r="D695" s="11"/>
      <c r="E695" s="12" t="s">
        <v>1175</v>
      </c>
      <c r="F695" s="12"/>
      <c r="G695" s="21">
        <v>79260</v>
      </c>
      <c r="H695" s="14"/>
      <c r="I695" s="15">
        <v>3.4740000000000002</v>
      </c>
      <c r="J695" s="13" t="s">
        <v>11</v>
      </c>
      <c r="K695" s="16">
        <v>4370</v>
      </c>
      <c r="L695" s="114">
        <f>K695*125%</f>
        <v>5462.5</v>
      </c>
      <c r="M695" s="110"/>
      <c r="O695" s="4">
        <f>L695*K695</f>
        <v>23871125</v>
      </c>
      <c r="P695" s="4">
        <f>L695*I695</f>
        <v>18976.725000000002</v>
      </c>
    </row>
    <row r="696" spans="2:16" ht="26.25" customHeight="1" x14ac:dyDescent="0.2">
      <c r="B696" s="9">
        <v>680</v>
      </c>
      <c r="C696" s="10">
        <v>4433</v>
      </c>
      <c r="D696" s="11"/>
      <c r="E696" s="12" t="s">
        <v>1176</v>
      </c>
      <c r="F696" s="12"/>
      <c r="G696" s="21">
        <v>79364</v>
      </c>
      <c r="H696" s="14"/>
      <c r="I696" s="18">
        <v>3.4</v>
      </c>
      <c r="J696" s="13" t="s">
        <v>11</v>
      </c>
      <c r="K696" s="16">
        <v>2370</v>
      </c>
      <c r="L696" s="114">
        <f>K696*125%</f>
        <v>2962.5</v>
      </c>
      <c r="M696" s="110"/>
      <c r="O696" s="4">
        <f>L696*K696</f>
        <v>7021125</v>
      </c>
      <c r="P696" s="4">
        <f>L696*I696</f>
        <v>10072.5</v>
      </c>
    </row>
    <row r="697" spans="2:16" ht="26.25" customHeight="1" x14ac:dyDescent="0.2">
      <c r="B697" s="9">
        <v>681</v>
      </c>
      <c r="C697" s="10">
        <v>4434</v>
      </c>
      <c r="D697" s="11"/>
      <c r="E697" s="12" t="s">
        <v>1177</v>
      </c>
      <c r="F697" s="12"/>
      <c r="G697" s="21">
        <v>79365</v>
      </c>
      <c r="H697" s="14"/>
      <c r="I697" s="18">
        <v>3.4</v>
      </c>
      <c r="J697" s="13" t="s">
        <v>11</v>
      </c>
      <c r="K697" s="16">
        <v>2370</v>
      </c>
      <c r="L697" s="114">
        <f>K697*125%</f>
        <v>2962.5</v>
      </c>
      <c r="M697" s="110"/>
      <c r="O697" s="4">
        <f>L697*K697</f>
        <v>7021125</v>
      </c>
      <c r="P697" s="4">
        <f>L697*I697</f>
        <v>10072.5</v>
      </c>
    </row>
    <row r="698" spans="2:16" ht="26.25" customHeight="1" x14ac:dyDescent="0.2">
      <c r="B698" s="9">
        <v>682</v>
      </c>
      <c r="C698" s="10">
        <v>322</v>
      </c>
      <c r="D698" s="11"/>
      <c r="E698" s="12" t="s">
        <v>1178</v>
      </c>
      <c r="F698" s="12"/>
      <c r="G698" s="13" t="s">
        <v>1179</v>
      </c>
      <c r="H698" s="14"/>
      <c r="I698" s="15">
        <v>2.0339999999999998</v>
      </c>
      <c r="J698" s="13" t="s">
        <v>11</v>
      </c>
      <c r="K698" s="22">
        <v>720</v>
      </c>
      <c r="L698" s="114">
        <f>K698*125%</f>
        <v>900</v>
      </c>
      <c r="M698" s="110"/>
      <c r="O698" s="4">
        <f>L698*K698</f>
        <v>648000</v>
      </c>
      <c r="P698" s="4">
        <f>L698*I698</f>
        <v>1830.6</v>
      </c>
    </row>
    <row r="699" spans="2:16" ht="26.25" customHeight="1" x14ac:dyDescent="0.2">
      <c r="B699" s="9">
        <v>683</v>
      </c>
      <c r="C699" s="10">
        <v>323</v>
      </c>
      <c r="D699" s="11"/>
      <c r="E699" s="12" t="s">
        <v>1180</v>
      </c>
      <c r="F699" s="12"/>
      <c r="G699" s="13" t="s">
        <v>1181</v>
      </c>
      <c r="H699" s="14"/>
      <c r="I699" s="15">
        <v>2.0339999999999998</v>
      </c>
      <c r="J699" s="13" t="s">
        <v>11</v>
      </c>
      <c r="K699" s="22">
        <v>720</v>
      </c>
      <c r="L699" s="114">
        <f>K699*125%</f>
        <v>900</v>
      </c>
      <c r="M699" s="110"/>
      <c r="O699" s="4">
        <f>L699*K699</f>
        <v>648000</v>
      </c>
      <c r="P699" s="4">
        <f>L699*I699</f>
        <v>1830.6</v>
      </c>
    </row>
    <row r="700" spans="2:16" ht="26.25" customHeight="1" x14ac:dyDescent="0.2">
      <c r="B700" s="9">
        <v>684</v>
      </c>
      <c r="C700" s="10">
        <v>419</v>
      </c>
      <c r="D700" s="11"/>
      <c r="E700" s="12" t="s">
        <v>1182</v>
      </c>
      <c r="F700" s="12"/>
      <c r="G700" s="13" t="s">
        <v>1183</v>
      </c>
      <c r="H700" s="14"/>
      <c r="I700" s="15">
        <v>0.104</v>
      </c>
      <c r="J700" s="13" t="s">
        <v>11</v>
      </c>
      <c r="K700" s="22">
        <v>580</v>
      </c>
      <c r="L700" s="114">
        <f>K700*125%</f>
        <v>725</v>
      </c>
      <c r="M700" s="110"/>
      <c r="O700" s="4">
        <f>L700*K700</f>
        <v>420500</v>
      </c>
      <c r="P700" s="4">
        <f>L700*I700</f>
        <v>75.399999999999991</v>
      </c>
    </row>
    <row r="701" spans="2:16" ht="26.25" customHeight="1" x14ac:dyDescent="0.2">
      <c r="B701" s="9">
        <v>685</v>
      </c>
      <c r="C701" s="10">
        <v>420</v>
      </c>
      <c r="D701" s="11"/>
      <c r="E701" s="12" t="s">
        <v>1184</v>
      </c>
      <c r="F701" s="12"/>
      <c r="G701" s="13" t="s">
        <v>1185</v>
      </c>
      <c r="H701" s="14"/>
      <c r="I701" s="18">
        <v>0.1</v>
      </c>
      <c r="J701" s="13" t="s">
        <v>11</v>
      </c>
      <c r="K701" s="22">
        <v>560</v>
      </c>
      <c r="L701" s="114">
        <f>K701*125%</f>
        <v>700</v>
      </c>
      <c r="M701" s="110"/>
      <c r="O701" s="4">
        <f>L701*K701</f>
        <v>392000</v>
      </c>
      <c r="P701" s="4">
        <f>L701*I701</f>
        <v>70</v>
      </c>
    </row>
    <row r="702" spans="2:16" ht="26.25" customHeight="1" x14ac:dyDescent="0.2">
      <c r="B702" s="9">
        <v>686</v>
      </c>
      <c r="C702" s="10">
        <v>1485</v>
      </c>
      <c r="D702" s="11"/>
      <c r="E702" s="12" t="s">
        <v>1186</v>
      </c>
      <c r="F702" s="12"/>
      <c r="G702" s="13" t="s">
        <v>1187</v>
      </c>
      <c r="H702" s="14"/>
      <c r="I702" s="13"/>
      <c r="J702" s="13" t="s">
        <v>115</v>
      </c>
      <c r="K702" s="16">
        <v>1120</v>
      </c>
      <c r="L702" s="114">
        <f>K702*125%</f>
        <v>1400</v>
      </c>
      <c r="M702" s="110"/>
      <c r="O702" s="4">
        <f>L702*K702</f>
        <v>1568000</v>
      </c>
      <c r="P702" s="4">
        <f>L702*I702</f>
        <v>0</v>
      </c>
    </row>
    <row r="703" spans="2:16" ht="26.25" customHeight="1" x14ac:dyDescent="0.2">
      <c r="B703" s="9">
        <v>687</v>
      </c>
      <c r="C703" s="10">
        <v>2890</v>
      </c>
      <c r="D703" s="11"/>
      <c r="E703" s="12" t="s">
        <v>1188</v>
      </c>
      <c r="F703" s="12"/>
      <c r="G703" s="13" t="s">
        <v>1189</v>
      </c>
      <c r="H703" s="14"/>
      <c r="I703" s="13"/>
      <c r="J703" s="13" t="s">
        <v>115</v>
      </c>
      <c r="K703" s="16">
        <v>1380</v>
      </c>
      <c r="L703" s="114">
        <f>K703*125%</f>
        <v>1725</v>
      </c>
      <c r="M703" s="110"/>
      <c r="O703" s="4">
        <f>L703*K703</f>
        <v>2380500</v>
      </c>
      <c r="P703" s="4">
        <f>L703*I703</f>
        <v>0</v>
      </c>
    </row>
    <row r="704" spans="2:16" ht="26.25" customHeight="1" x14ac:dyDescent="0.2">
      <c r="B704" s="9">
        <v>688</v>
      </c>
      <c r="C704" s="10">
        <v>377</v>
      </c>
      <c r="D704" s="11"/>
      <c r="E704" s="12" t="s">
        <v>1190</v>
      </c>
      <c r="F704" s="12"/>
      <c r="G704" s="13" t="s">
        <v>1191</v>
      </c>
      <c r="H704" s="14"/>
      <c r="I704" s="15">
        <v>0.26200000000000001</v>
      </c>
      <c r="J704" s="13" t="s">
        <v>115</v>
      </c>
      <c r="K704" s="22">
        <v>340</v>
      </c>
      <c r="L704" s="114">
        <f>K704*125%</f>
        <v>425</v>
      </c>
      <c r="M704" s="110"/>
      <c r="O704" s="4">
        <f>L704*K704</f>
        <v>144500</v>
      </c>
      <c r="P704" s="4">
        <f>L704*I704</f>
        <v>111.35000000000001</v>
      </c>
    </row>
    <row r="705" spans="2:16" ht="26.25" customHeight="1" x14ac:dyDescent="0.2">
      <c r="B705" s="9">
        <v>689</v>
      </c>
      <c r="C705" s="10">
        <v>326</v>
      </c>
      <c r="D705" s="11"/>
      <c r="E705" s="12" t="s">
        <v>1192</v>
      </c>
      <c r="F705" s="12"/>
      <c r="G705" s="13" t="s">
        <v>1193</v>
      </c>
      <c r="H705" s="14"/>
      <c r="I705" s="20">
        <v>0.33</v>
      </c>
      <c r="J705" s="13" t="s">
        <v>11</v>
      </c>
      <c r="K705" s="22">
        <v>290</v>
      </c>
      <c r="L705" s="114">
        <f>K705*125%</f>
        <v>362.5</v>
      </c>
      <c r="M705" s="110"/>
      <c r="O705" s="4">
        <f>L705*K705</f>
        <v>105125</v>
      </c>
      <c r="P705" s="4">
        <f>L705*I705</f>
        <v>119.625</v>
      </c>
    </row>
    <row r="706" spans="2:16" ht="26.25" customHeight="1" x14ac:dyDescent="0.2">
      <c r="B706" s="9">
        <v>690</v>
      </c>
      <c r="C706" s="10">
        <v>913</v>
      </c>
      <c r="D706" s="11"/>
      <c r="E706" s="12" t="s">
        <v>1194</v>
      </c>
      <c r="F706" s="12"/>
      <c r="G706" s="13" t="s">
        <v>1195</v>
      </c>
      <c r="H706" s="14"/>
      <c r="I706" s="15">
        <v>0.13500000000000001</v>
      </c>
      <c r="J706" s="13" t="s">
        <v>11</v>
      </c>
      <c r="K706" s="22">
        <v>230</v>
      </c>
      <c r="L706" s="114">
        <f>K706*125%</f>
        <v>287.5</v>
      </c>
      <c r="M706" s="110"/>
      <c r="O706" s="4">
        <f>L706*K706</f>
        <v>66125</v>
      </c>
      <c r="P706" s="4">
        <f>L706*I706</f>
        <v>38.8125</v>
      </c>
    </row>
    <row r="707" spans="2:16" ht="26.25" customHeight="1" x14ac:dyDescent="0.2">
      <c r="B707" s="9">
        <v>691</v>
      </c>
      <c r="C707" s="10">
        <v>4353</v>
      </c>
      <c r="D707" s="11"/>
      <c r="E707" s="12" t="s">
        <v>1196</v>
      </c>
      <c r="F707" s="12"/>
      <c r="G707" s="13" t="s">
        <v>1197</v>
      </c>
      <c r="H707" s="14"/>
      <c r="I707" s="20">
        <v>0.06</v>
      </c>
      <c r="J707" s="13" t="s">
        <v>11</v>
      </c>
      <c r="K707" s="22">
        <v>90</v>
      </c>
      <c r="L707" s="114">
        <f>K707*125%</f>
        <v>112.5</v>
      </c>
      <c r="M707" s="110"/>
      <c r="O707" s="4">
        <f>L707*K707</f>
        <v>10125</v>
      </c>
      <c r="P707" s="4">
        <f>L707*I707</f>
        <v>6.75</v>
      </c>
    </row>
    <row r="708" spans="2:16" ht="26.25" customHeight="1" x14ac:dyDescent="0.2">
      <c r="B708" s="9">
        <v>692</v>
      </c>
      <c r="C708" s="10">
        <v>327</v>
      </c>
      <c r="D708" s="11"/>
      <c r="E708" s="12" t="s">
        <v>1198</v>
      </c>
      <c r="F708" s="12"/>
      <c r="G708" s="13" t="s">
        <v>1199</v>
      </c>
      <c r="H708" s="14"/>
      <c r="I708" s="15">
        <v>1.526</v>
      </c>
      <c r="J708" s="13" t="s">
        <v>11</v>
      </c>
      <c r="K708" s="22">
        <v>820</v>
      </c>
      <c r="L708" s="114">
        <f>K708*125%</f>
        <v>1025</v>
      </c>
      <c r="M708" s="110"/>
      <c r="O708" s="4">
        <f>L708*K708</f>
        <v>840500</v>
      </c>
      <c r="P708" s="4">
        <f>L708*I708</f>
        <v>1564.15</v>
      </c>
    </row>
    <row r="709" spans="2:16" ht="26.25" customHeight="1" x14ac:dyDescent="0.2">
      <c r="B709" s="9">
        <v>693</v>
      </c>
      <c r="C709" s="10">
        <v>2083</v>
      </c>
      <c r="D709" s="11"/>
      <c r="E709" s="12" t="s">
        <v>1200</v>
      </c>
      <c r="F709" s="12"/>
      <c r="G709" s="13" t="s">
        <v>1201</v>
      </c>
      <c r="H709" s="14"/>
      <c r="I709" s="18">
        <v>1.3</v>
      </c>
      <c r="J709" s="13" t="s">
        <v>11</v>
      </c>
      <c r="K709" s="22">
        <v>590</v>
      </c>
      <c r="L709" s="114">
        <f>K709*125%</f>
        <v>737.5</v>
      </c>
      <c r="M709" s="110"/>
      <c r="O709" s="4">
        <f>L709*K709</f>
        <v>435125</v>
      </c>
      <c r="P709" s="4">
        <f>L709*I709</f>
        <v>958.75</v>
      </c>
    </row>
    <row r="710" spans="2:16" ht="26.25" customHeight="1" x14ac:dyDescent="0.2">
      <c r="B710" s="9">
        <v>694</v>
      </c>
      <c r="C710" s="10">
        <v>3203</v>
      </c>
      <c r="D710" s="11"/>
      <c r="E710" s="12" t="s">
        <v>1202</v>
      </c>
      <c r="F710" s="12"/>
      <c r="G710" s="13" t="s">
        <v>1203</v>
      </c>
      <c r="H710" s="14"/>
      <c r="I710" s="15">
        <v>6.1319999999999997</v>
      </c>
      <c r="J710" s="13" t="s">
        <v>11</v>
      </c>
      <c r="K710" s="16">
        <v>5540</v>
      </c>
      <c r="L710" s="114">
        <f>K710*125%</f>
        <v>6925</v>
      </c>
      <c r="M710" s="110"/>
      <c r="O710" s="4">
        <f>L710*K710</f>
        <v>38364500</v>
      </c>
      <c r="P710" s="4">
        <f>L710*I710</f>
        <v>42464.1</v>
      </c>
    </row>
    <row r="711" spans="2:16" ht="26.25" customHeight="1" x14ac:dyDescent="0.2">
      <c r="B711" s="9">
        <v>695</v>
      </c>
      <c r="C711" s="10">
        <v>1014</v>
      </c>
      <c r="D711" s="11"/>
      <c r="E711" s="12" t="s">
        <v>1204</v>
      </c>
      <c r="F711" s="12"/>
      <c r="G711" s="13" t="s">
        <v>1205</v>
      </c>
      <c r="H711" s="14"/>
      <c r="I711" s="15">
        <v>2.6120000000000001</v>
      </c>
      <c r="J711" s="13" t="s">
        <v>11</v>
      </c>
      <c r="K711" s="16">
        <v>1250</v>
      </c>
      <c r="L711" s="114">
        <f>K711*125%</f>
        <v>1562.5</v>
      </c>
      <c r="M711" s="110"/>
      <c r="O711" s="4">
        <f>L711*K711</f>
        <v>1953125</v>
      </c>
      <c r="P711" s="4">
        <f>L711*I711</f>
        <v>4081.25</v>
      </c>
    </row>
    <row r="712" spans="2:16" ht="26.25" customHeight="1" x14ac:dyDescent="0.2">
      <c r="B712" s="9">
        <v>696</v>
      </c>
      <c r="C712" s="10">
        <v>328</v>
      </c>
      <c r="D712" s="11"/>
      <c r="E712" s="12" t="s">
        <v>1206</v>
      </c>
      <c r="F712" s="12"/>
      <c r="G712" s="13" t="s">
        <v>1207</v>
      </c>
      <c r="H712" s="14"/>
      <c r="I712" s="15">
        <v>2.0459999999999998</v>
      </c>
      <c r="J712" s="13" t="s">
        <v>11</v>
      </c>
      <c r="K712" s="16">
        <v>1900</v>
      </c>
      <c r="L712" s="114">
        <f>K712*125%</f>
        <v>2375</v>
      </c>
      <c r="M712" s="110"/>
      <c r="O712" s="4">
        <f>L712*K712</f>
        <v>4512500</v>
      </c>
      <c r="P712" s="4">
        <f>L712*I712</f>
        <v>4859.25</v>
      </c>
    </row>
    <row r="713" spans="2:16" ht="26.25" customHeight="1" x14ac:dyDescent="0.2">
      <c r="B713" s="9">
        <v>697</v>
      </c>
      <c r="C713" s="10">
        <v>1839</v>
      </c>
      <c r="D713" s="11"/>
      <c r="E713" s="12" t="s">
        <v>1208</v>
      </c>
      <c r="F713" s="12"/>
      <c r="G713" s="13"/>
      <c r="H713" s="14"/>
      <c r="I713" s="15">
        <v>2.1240000000000001</v>
      </c>
      <c r="J713" s="13" t="s">
        <v>11</v>
      </c>
      <c r="K713" s="16">
        <v>2860</v>
      </c>
      <c r="L713" s="114">
        <f>K713*125%</f>
        <v>3575</v>
      </c>
      <c r="M713" s="110"/>
      <c r="O713" s="4">
        <f>L713*K713</f>
        <v>10224500</v>
      </c>
      <c r="P713" s="4">
        <f>L713*I713</f>
        <v>7593.3</v>
      </c>
    </row>
    <row r="714" spans="2:16" ht="26.25" customHeight="1" x14ac:dyDescent="0.2">
      <c r="B714" s="9">
        <v>698</v>
      </c>
      <c r="C714" s="10">
        <v>329</v>
      </c>
      <c r="D714" s="11"/>
      <c r="E714" s="12" t="s">
        <v>1209</v>
      </c>
      <c r="F714" s="12"/>
      <c r="G714" s="13" t="s">
        <v>1210</v>
      </c>
      <c r="H714" s="14"/>
      <c r="I714" s="20">
        <v>2.35</v>
      </c>
      <c r="J714" s="13" t="s">
        <v>11</v>
      </c>
      <c r="K714" s="16">
        <v>2230</v>
      </c>
      <c r="L714" s="114">
        <f>K714*125%</f>
        <v>2787.5</v>
      </c>
      <c r="M714" s="110"/>
      <c r="O714" s="4">
        <f>L714*K714</f>
        <v>6216125</v>
      </c>
      <c r="P714" s="4">
        <f>L714*I714</f>
        <v>6550.625</v>
      </c>
    </row>
    <row r="715" spans="2:16" ht="26.25" customHeight="1" x14ac:dyDescent="0.2">
      <c r="B715" s="9">
        <v>699</v>
      </c>
      <c r="C715" s="10">
        <v>4866</v>
      </c>
      <c r="D715" s="11"/>
      <c r="E715" s="12" t="s">
        <v>1211</v>
      </c>
      <c r="F715" s="12"/>
      <c r="G715" s="13"/>
      <c r="H715" s="14"/>
      <c r="I715" s="15">
        <v>2.2679999999999998</v>
      </c>
      <c r="J715" s="13" t="s">
        <v>11</v>
      </c>
      <c r="K715" s="16">
        <v>3310</v>
      </c>
      <c r="L715" s="114">
        <f>K715*125%</f>
        <v>4137.5</v>
      </c>
      <c r="M715" s="110"/>
      <c r="O715" s="4">
        <f>L715*K715</f>
        <v>13695125</v>
      </c>
      <c r="P715" s="4">
        <f>L715*I715</f>
        <v>9383.8499999999985</v>
      </c>
    </row>
    <row r="716" spans="2:16" ht="26.25" customHeight="1" x14ac:dyDescent="0.2">
      <c r="B716" s="9">
        <v>700</v>
      </c>
      <c r="C716" s="10">
        <v>1840</v>
      </c>
      <c r="D716" s="11"/>
      <c r="E716" s="12" t="s">
        <v>1212</v>
      </c>
      <c r="F716" s="12"/>
      <c r="G716" s="13"/>
      <c r="H716" s="14"/>
      <c r="I716" s="15">
        <v>2.294</v>
      </c>
      <c r="J716" s="13" t="s">
        <v>11</v>
      </c>
      <c r="K716" s="16">
        <v>3700</v>
      </c>
      <c r="L716" s="114">
        <f>K716*125%</f>
        <v>4625</v>
      </c>
      <c r="M716" s="110"/>
      <c r="O716" s="4">
        <f>L716*K716</f>
        <v>17112500</v>
      </c>
      <c r="P716" s="4">
        <f>L716*I716</f>
        <v>10609.75</v>
      </c>
    </row>
    <row r="717" spans="2:16" ht="26.25" customHeight="1" x14ac:dyDescent="0.2">
      <c r="B717" s="9">
        <v>701</v>
      </c>
      <c r="C717" s="10">
        <v>3205</v>
      </c>
      <c r="D717" s="11"/>
      <c r="E717" s="12" t="s">
        <v>1213</v>
      </c>
      <c r="F717" s="12"/>
      <c r="G717" s="13" t="s">
        <v>1214</v>
      </c>
      <c r="H717" s="14"/>
      <c r="I717" s="18">
        <v>2.2000000000000002</v>
      </c>
      <c r="J717" s="13" t="s">
        <v>115</v>
      </c>
      <c r="K717" s="16">
        <v>1200</v>
      </c>
      <c r="L717" s="114">
        <f>K717*125%</f>
        <v>1500</v>
      </c>
      <c r="M717" s="110"/>
      <c r="O717" s="4">
        <f>L717*K717</f>
        <v>1800000</v>
      </c>
      <c r="P717" s="4">
        <f>L717*I717</f>
        <v>3300.0000000000005</v>
      </c>
    </row>
    <row r="718" spans="2:16" ht="26.25" customHeight="1" x14ac:dyDescent="0.2">
      <c r="B718" s="9">
        <v>702</v>
      </c>
      <c r="C718" s="10">
        <v>330</v>
      </c>
      <c r="D718" s="11"/>
      <c r="E718" s="12" t="s">
        <v>1215</v>
      </c>
      <c r="F718" s="12"/>
      <c r="G718" s="13" t="s">
        <v>1216</v>
      </c>
      <c r="H718" s="14"/>
      <c r="I718" s="15">
        <v>0.79500000000000004</v>
      </c>
      <c r="J718" s="13" t="s">
        <v>115</v>
      </c>
      <c r="K718" s="22">
        <v>560</v>
      </c>
      <c r="L718" s="114">
        <f>K718*125%</f>
        <v>700</v>
      </c>
      <c r="M718" s="110"/>
      <c r="O718" s="4">
        <f>L718*K718</f>
        <v>392000</v>
      </c>
      <c r="P718" s="4">
        <f>L718*I718</f>
        <v>556.5</v>
      </c>
    </row>
    <row r="719" spans="2:16" ht="26.25" customHeight="1" x14ac:dyDescent="0.2">
      <c r="B719" s="9">
        <v>703</v>
      </c>
      <c r="C719" s="10">
        <v>2764</v>
      </c>
      <c r="D719" s="11"/>
      <c r="E719" s="12" t="s">
        <v>1217</v>
      </c>
      <c r="F719" s="12"/>
      <c r="G719" s="13" t="s">
        <v>1218</v>
      </c>
      <c r="H719" s="14"/>
      <c r="I719" s="21">
        <v>1</v>
      </c>
      <c r="J719" s="13" t="s">
        <v>115</v>
      </c>
      <c r="K719" s="16">
        <v>1250</v>
      </c>
      <c r="L719" s="114">
        <f>K719*125%</f>
        <v>1562.5</v>
      </c>
      <c r="M719" s="110"/>
      <c r="O719" s="4">
        <f>L719*K719</f>
        <v>1953125</v>
      </c>
      <c r="P719" s="4">
        <f>L719*I719</f>
        <v>1562.5</v>
      </c>
    </row>
    <row r="720" spans="2:16" ht="26.25" customHeight="1" x14ac:dyDescent="0.2">
      <c r="B720" s="9">
        <v>704</v>
      </c>
      <c r="C720" s="10">
        <v>331</v>
      </c>
      <c r="D720" s="11"/>
      <c r="E720" s="12" t="s">
        <v>1219</v>
      </c>
      <c r="F720" s="12"/>
      <c r="G720" s="13" t="s">
        <v>1216</v>
      </c>
      <c r="H720" s="14"/>
      <c r="I720" s="20">
        <v>0.81</v>
      </c>
      <c r="J720" s="13" t="s">
        <v>115</v>
      </c>
      <c r="K720" s="22">
        <v>500</v>
      </c>
      <c r="L720" s="114">
        <f>K720*125%</f>
        <v>625</v>
      </c>
      <c r="M720" s="110"/>
      <c r="O720" s="4">
        <f>L720*K720</f>
        <v>312500</v>
      </c>
      <c r="P720" s="4">
        <f>L720*I720</f>
        <v>506.25000000000006</v>
      </c>
    </row>
    <row r="721" spans="2:16" ht="26.25" customHeight="1" x14ac:dyDescent="0.2">
      <c r="B721" s="9">
        <v>705</v>
      </c>
      <c r="C721" s="10">
        <v>6144</v>
      </c>
      <c r="D721" s="11"/>
      <c r="E721" s="12" t="s">
        <v>1220</v>
      </c>
      <c r="F721" s="12"/>
      <c r="G721" s="13" t="s">
        <v>1221</v>
      </c>
      <c r="H721" s="14"/>
      <c r="I721" s="20">
        <v>0.08</v>
      </c>
      <c r="J721" s="13" t="s">
        <v>11</v>
      </c>
      <c r="K721" s="22">
        <v>100</v>
      </c>
      <c r="L721" s="114">
        <f>K721*125%</f>
        <v>125</v>
      </c>
      <c r="M721" s="110"/>
      <c r="O721" s="4">
        <f>L721*K721</f>
        <v>12500</v>
      </c>
      <c r="P721" s="4">
        <f>L721*I721</f>
        <v>10</v>
      </c>
    </row>
    <row r="722" spans="2:16" ht="26.25" customHeight="1" x14ac:dyDescent="0.2">
      <c r="B722" s="9">
        <v>706</v>
      </c>
      <c r="C722" s="10">
        <v>6145</v>
      </c>
      <c r="D722" s="11"/>
      <c r="E722" s="12" t="s">
        <v>1222</v>
      </c>
      <c r="F722" s="12"/>
      <c r="G722" s="13" t="s">
        <v>1221</v>
      </c>
      <c r="H722" s="14"/>
      <c r="I722" s="20">
        <v>0.04</v>
      </c>
      <c r="J722" s="13" t="s">
        <v>11</v>
      </c>
      <c r="K722" s="22">
        <v>170</v>
      </c>
      <c r="L722" s="114">
        <f>K722*125%</f>
        <v>212.5</v>
      </c>
      <c r="M722" s="110"/>
      <c r="O722" s="4">
        <f>L722*K722</f>
        <v>36125</v>
      </c>
      <c r="P722" s="4">
        <f>L722*I722</f>
        <v>8.5</v>
      </c>
    </row>
    <row r="723" spans="2:16" ht="26.25" customHeight="1" x14ac:dyDescent="0.2">
      <c r="B723" s="9">
        <v>707</v>
      </c>
      <c r="C723" s="10">
        <v>6146</v>
      </c>
      <c r="D723" s="11"/>
      <c r="E723" s="12" t="s">
        <v>1223</v>
      </c>
      <c r="F723" s="12"/>
      <c r="G723" s="13" t="s">
        <v>1224</v>
      </c>
      <c r="H723" s="14"/>
      <c r="I723" s="15">
        <v>7.3999999999999996E-2</v>
      </c>
      <c r="J723" s="13" t="s">
        <v>11</v>
      </c>
      <c r="K723" s="22">
        <v>110</v>
      </c>
      <c r="L723" s="114">
        <f>K723*125%</f>
        <v>137.5</v>
      </c>
      <c r="M723" s="110"/>
      <c r="O723" s="4">
        <f>L723*K723</f>
        <v>15125</v>
      </c>
      <c r="P723" s="4">
        <f>L723*I723</f>
        <v>10.174999999999999</v>
      </c>
    </row>
    <row r="724" spans="2:16" ht="26.25" customHeight="1" x14ac:dyDescent="0.2">
      <c r="B724" s="9">
        <v>708</v>
      </c>
      <c r="C724" s="10">
        <v>6147</v>
      </c>
      <c r="D724" s="11"/>
      <c r="E724" s="12" t="s">
        <v>1225</v>
      </c>
      <c r="F724" s="12"/>
      <c r="G724" s="13" t="s">
        <v>1224</v>
      </c>
      <c r="H724" s="14"/>
      <c r="I724" s="20">
        <v>0.05</v>
      </c>
      <c r="J724" s="13" t="s">
        <v>11</v>
      </c>
      <c r="K724" s="22">
        <v>190</v>
      </c>
      <c r="L724" s="114">
        <f>K724*125%</f>
        <v>237.5</v>
      </c>
      <c r="M724" s="110"/>
      <c r="O724" s="4">
        <f>L724*K724</f>
        <v>45125</v>
      </c>
      <c r="P724" s="4">
        <f>L724*I724</f>
        <v>11.875</v>
      </c>
    </row>
    <row r="725" spans="2:16" ht="26.25" customHeight="1" x14ac:dyDescent="0.2">
      <c r="B725" s="9">
        <v>709</v>
      </c>
      <c r="C725" s="10">
        <v>6148</v>
      </c>
      <c r="D725" s="11"/>
      <c r="E725" s="12" t="s">
        <v>1226</v>
      </c>
      <c r="F725" s="12"/>
      <c r="G725" s="13" t="s">
        <v>1227</v>
      </c>
      <c r="H725" s="14"/>
      <c r="I725" s="20">
        <v>0.08</v>
      </c>
      <c r="J725" s="13" t="s">
        <v>11</v>
      </c>
      <c r="K725" s="22">
        <v>260</v>
      </c>
      <c r="L725" s="114">
        <f>K725*125%</f>
        <v>325</v>
      </c>
      <c r="M725" s="110"/>
      <c r="O725" s="4">
        <f>L725*K725</f>
        <v>84500</v>
      </c>
      <c r="P725" s="4">
        <f>L725*I725</f>
        <v>26</v>
      </c>
    </row>
    <row r="726" spans="2:16" ht="26.25" customHeight="1" x14ac:dyDescent="0.2">
      <c r="B726" s="9">
        <v>710</v>
      </c>
      <c r="C726" s="10">
        <v>6149</v>
      </c>
      <c r="D726" s="11"/>
      <c r="E726" s="12" t="s">
        <v>1228</v>
      </c>
      <c r="F726" s="12"/>
      <c r="G726" s="13" t="s">
        <v>1229</v>
      </c>
      <c r="H726" s="14"/>
      <c r="I726" s="15">
        <v>0.158</v>
      </c>
      <c r="J726" s="13" t="s">
        <v>11</v>
      </c>
      <c r="K726" s="22">
        <v>90</v>
      </c>
      <c r="L726" s="114">
        <f>K726*125%</f>
        <v>112.5</v>
      </c>
      <c r="M726" s="110"/>
      <c r="O726" s="4">
        <f>L726*K726</f>
        <v>10125</v>
      </c>
      <c r="P726" s="4">
        <f>L726*I726</f>
        <v>17.774999999999999</v>
      </c>
    </row>
    <row r="727" spans="2:16" ht="26.25" customHeight="1" x14ac:dyDescent="0.2">
      <c r="B727" s="9">
        <v>711</v>
      </c>
      <c r="C727" s="10">
        <v>2766</v>
      </c>
      <c r="D727" s="11"/>
      <c r="E727" s="12" t="s">
        <v>1230</v>
      </c>
      <c r="F727" s="12"/>
      <c r="G727" s="13" t="s">
        <v>1231</v>
      </c>
      <c r="H727" s="14"/>
      <c r="I727" s="15">
        <v>0.27400000000000002</v>
      </c>
      <c r="J727" s="13" t="s">
        <v>11</v>
      </c>
      <c r="K727" s="22">
        <v>460</v>
      </c>
      <c r="L727" s="114">
        <f>K727*125%</f>
        <v>575</v>
      </c>
      <c r="M727" s="110"/>
      <c r="O727" s="4">
        <f>L727*K727</f>
        <v>264500</v>
      </c>
      <c r="P727" s="4">
        <f>L727*I727</f>
        <v>157.55000000000001</v>
      </c>
    </row>
    <row r="728" spans="2:16" ht="26.25" customHeight="1" x14ac:dyDescent="0.2">
      <c r="B728" s="9">
        <v>712</v>
      </c>
      <c r="C728" s="10">
        <v>1018</v>
      </c>
      <c r="D728" s="11"/>
      <c r="E728" s="12" t="s">
        <v>1232</v>
      </c>
      <c r="F728" s="12"/>
      <c r="G728" s="13" t="s">
        <v>1233</v>
      </c>
      <c r="H728" s="14"/>
      <c r="I728" s="15">
        <v>6.2E-2</v>
      </c>
      <c r="J728" s="13" t="s">
        <v>11</v>
      </c>
      <c r="K728" s="22">
        <v>90</v>
      </c>
      <c r="L728" s="114">
        <f>K728*125%</f>
        <v>112.5</v>
      </c>
      <c r="M728" s="110"/>
      <c r="O728" s="4">
        <f>L728*K728</f>
        <v>10125</v>
      </c>
      <c r="P728" s="4">
        <f>L728*I728</f>
        <v>6.9749999999999996</v>
      </c>
    </row>
    <row r="729" spans="2:16" ht="26.25" customHeight="1" x14ac:dyDescent="0.2">
      <c r="B729" s="9">
        <v>713</v>
      </c>
      <c r="C729" s="10">
        <v>422</v>
      </c>
      <c r="D729" s="11"/>
      <c r="E729" s="12" t="s">
        <v>1234</v>
      </c>
      <c r="F729" s="12"/>
      <c r="G729" s="13" t="s">
        <v>1235</v>
      </c>
      <c r="H729" s="14"/>
      <c r="I729" s="18">
        <v>1.9</v>
      </c>
      <c r="J729" s="13" t="s">
        <v>11</v>
      </c>
      <c r="K729" s="16">
        <v>1210</v>
      </c>
      <c r="L729" s="114">
        <f>K729*125%</f>
        <v>1512.5</v>
      </c>
      <c r="M729" s="110"/>
      <c r="O729" s="4">
        <f>L729*K729</f>
        <v>1830125</v>
      </c>
      <c r="P729" s="4">
        <f>L729*I729</f>
        <v>2873.75</v>
      </c>
    </row>
    <row r="730" spans="2:16" ht="26.25" customHeight="1" x14ac:dyDescent="0.2">
      <c r="B730" s="9">
        <v>714</v>
      </c>
      <c r="C730" s="10">
        <v>2769</v>
      </c>
      <c r="D730" s="11"/>
      <c r="E730" s="12" t="s">
        <v>1236</v>
      </c>
      <c r="F730" s="12"/>
      <c r="G730" s="13" t="s">
        <v>1237</v>
      </c>
      <c r="H730" s="14"/>
      <c r="I730" s="20">
        <v>7.23</v>
      </c>
      <c r="J730" s="13" t="s">
        <v>115</v>
      </c>
      <c r="K730" s="16">
        <v>11000</v>
      </c>
      <c r="L730" s="114">
        <f>K730*125%</f>
        <v>13750</v>
      </c>
      <c r="M730" s="110"/>
      <c r="O730" s="4">
        <f>L730*K730</f>
        <v>151250000</v>
      </c>
      <c r="P730" s="4">
        <f>L730*I730</f>
        <v>99412.5</v>
      </c>
    </row>
    <row r="731" spans="2:16" ht="26.25" customHeight="1" x14ac:dyDescent="0.2">
      <c r="B731" s="9">
        <v>715</v>
      </c>
      <c r="C731" s="10">
        <v>2770</v>
      </c>
      <c r="D731" s="11"/>
      <c r="E731" s="12" t="s">
        <v>1238</v>
      </c>
      <c r="F731" s="12"/>
      <c r="G731" s="13" t="s">
        <v>1239</v>
      </c>
      <c r="H731" s="14"/>
      <c r="I731" s="15">
        <v>4.4999999999999998E-2</v>
      </c>
      <c r="J731" s="13" t="s">
        <v>11</v>
      </c>
      <c r="K731" s="22">
        <v>40</v>
      </c>
      <c r="L731" s="114">
        <f>K731*125%</f>
        <v>50</v>
      </c>
      <c r="M731" s="110"/>
      <c r="O731" s="4">
        <f>L731*K731</f>
        <v>2000</v>
      </c>
      <c r="P731" s="4">
        <f>L731*I731</f>
        <v>2.25</v>
      </c>
    </row>
    <row r="732" spans="2:16" ht="26.25" customHeight="1" x14ac:dyDescent="0.2">
      <c r="B732" s="9">
        <v>716</v>
      </c>
      <c r="C732" s="10">
        <v>1796</v>
      </c>
      <c r="D732" s="11"/>
      <c r="E732" s="12" t="s">
        <v>1240</v>
      </c>
      <c r="F732" s="12"/>
      <c r="G732" s="13" t="s">
        <v>1241</v>
      </c>
      <c r="H732" s="14"/>
      <c r="I732" s="15">
        <v>0.152</v>
      </c>
      <c r="J732" s="13" t="s">
        <v>11</v>
      </c>
      <c r="K732" s="22">
        <v>75</v>
      </c>
      <c r="L732" s="114">
        <f>K732*125%</f>
        <v>93.75</v>
      </c>
      <c r="M732" s="110"/>
      <c r="O732" s="4">
        <f>L732*K732</f>
        <v>7031.25</v>
      </c>
      <c r="P732" s="4">
        <f>L732*I732</f>
        <v>14.25</v>
      </c>
    </row>
    <row r="733" spans="2:16" ht="26.25" customHeight="1" x14ac:dyDescent="0.2">
      <c r="B733" s="9">
        <v>717</v>
      </c>
      <c r="C733" s="10">
        <v>1922</v>
      </c>
      <c r="D733" s="11"/>
      <c r="E733" s="12" t="s">
        <v>1242</v>
      </c>
      <c r="F733" s="12"/>
      <c r="G733" s="13" t="s">
        <v>1243</v>
      </c>
      <c r="H733" s="14"/>
      <c r="I733" s="15">
        <v>2.8719999999999999</v>
      </c>
      <c r="J733" s="13" t="s">
        <v>11</v>
      </c>
      <c r="K733" s="22">
        <v>630</v>
      </c>
      <c r="L733" s="114">
        <f>K733*125%</f>
        <v>787.5</v>
      </c>
      <c r="M733" s="110"/>
      <c r="O733" s="4">
        <f>L733*K733</f>
        <v>496125</v>
      </c>
      <c r="P733" s="4">
        <f>L733*I733</f>
        <v>2261.6999999999998</v>
      </c>
    </row>
    <row r="734" spans="2:16" ht="26.25" customHeight="1" x14ac:dyDescent="0.2">
      <c r="B734" s="9">
        <v>718</v>
      </c>
      <c r="C734" s="10">
        <v>2189</v>
      </c>
      <c r="D734" s="11"/>
      <c r="E734" s="12" t="s">
        <v>1244</v>
      </c>
      <c r="F734" s="12"/>
      <c r="G734" s="13" t="s">
        <v>1245</v>
      </c>
      <c r="H734" s="14"/>
      <c r="I734" s="15">
        <v>2.8580000000000001</v>
      </c>
      <c r="J734" s="13" t="s">
        <v>11</v>
      </c>
      <c r="K734" s="22">
        <v>660</v>
      </c>
      <c r="L734" s="114">
        <f>K734*125%</f>
        <v>825</v>
      </c>
      <c r="M734" s="110"/>
      <c r="O734" s="4">
        <f>L734*K734</f>
        <v>544500</v>
      </c>
      <c r="P734" s="4">
        <f>L734*I734</f>
        <v>2357.85</v>
      </c>
    </row>
    <row r="735" spans="2:16" ht="26.25" customHeight="1" x14ac:dyDescent="0.2">
      <c r="B735" s="9">
        <v>719</v>
      </c>
      <c r="C735" s="10">
        <v>5465</v>
      </c>
      <c r="D735" s="11"/>
      <c r="E735" s="12" t="s">
        <v>1246</v>
      </c>
      <c r="F735" s="12"/>
      <c r="G735" s="13" t="s">
        <v>1247</v>
      </c>
      <c r="H735" s="14"/>
      <c r="I735" s="15">
        <v>2.5000000000000001E-2</v>
      </c>
      <c r="J735" s="13" t="s">
        <v>11</v>
      </c>
      <c r="K735" s="22">
        <v>100</v>
      </c>
      <c r="L735" s="114">
        <f>K735*125%</f>
        <v>125</v>
      </c>
      <c r="M735" s="110"/>
      <c r="O735" s="4">
        <f>L735*K735</f>
        <v>12500</v>
      </c>
      <c r="P735" s="4">
        <f>L735*I735</f>
        <v>3.125</v>
      </c>
    </row>
    <row r="736" spans="2:16" ht="26.25" customHeight="1" x14ac:dyDescent="0.2">
      <c r="B736" s="9">
        <v>720</v>
      </c>
      <c r="C736" s="10">
        <v>1480</v>
      </c>
      <c r="D736" s="11"/>
      <c r="E736" s="12" t="s">
        <v>1248</v>
      </c>
      <c r="F736" s="12"/>
      <c r="G736" s="13" t="s">
        <v>1249</v>
      </c>
      <c r="H736" s="14"/>
      <c r="I736" s="15">
        <v>0.504</v>
      </c>
      <c r="J736" s="13" t="s">
        <v>11</v>
      </c>
      <c r="K736" s="22">
        <v>340</v>
      </c>
      <c r="L736" s="114">
        <f>K736*125%</f>
        <v>425</v>
      </c>
      <c r="M736" s="110"/>
      <c r="O736" s="4">
        <f>L736*K736</f>
        <v>144500</v>
      </c>
      <c r="P736" s="4">
        <f>L736*I736</f>
        <v>214.2</v>
      </c>
    </row>
    <row r="737" spans="2:16" ht="26.25" customHeight="1" x14ac:dyDescent="0.2">
      <c r="B737" s="9">
        <v>721</v>
      </c>
      <c r="C737" s="10">
        <v>1921</v>
      </c>
      <c r="D737" s="11"/>
      <c r="E737" s="12" t="s">
        <v>1250</v>
      </c>
      <c r="F737" s="12"/>
      <c r="G737" s="13"/>
      <c r="H737" s="14"/>
      <c r="I737" s="15">
        <v>0.106</v>
      </c>
      <c r="J737" s="13" t="s">
        <v>11</v>
      </c>
      <c r="K737" s="22">
        <v>210</v>
      </c>
      <c r="L737" s="114">
        <f>K737*125%</f>
        <v>262.5</v>
      </c>
      <c r="M737" s="110"/>
      <c r="O737" s="4">
        <f>L737*K737</f>
        <v>55125</v>
      </c>
      <c r="P737" s="4">
        <f>L737*I737</f>
        <v>27.824999999999999</v>
      </c>
    </row>
    <row r="738" spans="2:16" ht="26.25" customHeight="1" x14ac:dyDescent="0.2">
      <c r="B738" s="9">
        <v>722</v>
      </c>
      <c r="C738" s="10">
        <v>1918</v>
      </c>
      <c r="D738" s="11"/>
      <c r="E738" s="12" t="s">
        <v>1251</v>
      </c>
      <c r="F738" s="12"/>
      <c r="G738" s="13" t="s">
        <v>1252</v>
      </c>
      <c r="H738" s="14"/>
      <c r="I738" s="20">
        <v>0.46</v>
      </c>
      <c r="J738" s="13" t="s">
        <v>11</v>
      </c>
      <c r="K738" s="22">
        <v>390</v>
      </c>
      <c r="L738" s="114">
        <f>K738*125%</f>
        <v>487.5</v>
      </c>
      <c r="M738" s="110"/>
      <c r="O738" s="4">
        <f>L738*K738</f>
        <v>190125</v>
      </c>
      <c r="P738" s="4">
        <f>L738*I738</f>
        <v>224.25</v>
      </c>
    </row>
    <row r="739" spans="2:16" ht="26.25" customHeight="1" x14ac:dyDescent="0.2">
      <c r="B739" s="9">
        <v>723</v>
      </c>
      <c r="C739" s="10">
        <v>1469</v>
      </c>
      <c r="D739" s="11"/>
      <c r="E739" s="12" t="s">
        <v>1253</v>
      </c>
      <c r="F739" s="12"/>
      <c r="G739" s="13" t="s">
        <v>1254</v>
      </c>
      <c r="H739" s="14"/>
      <c r="I739" s="20">
        <v>0.14000000000000001</v>
      </c>
      <c r="J739" s="13" t="s">
        <v>11</v>
      </c>
      <c r="K739" s="22">
        <v>125</v>
      </c>
      <c r="L739" s="114">
        <f>K739*125%</f>
        <v>156.25</v>
      </c>
      <c r="M739" s="110"/>
      <c r="O739" s="4">
        <f>L739*K739</f>
        <v>19531.25</v>
      </c>
      <c r="P739" s="4">
        <f>L739*I739</f>
        <v>21.875000000000004</v>
      </c>
    </row>
    <row r="740" spans="2:16" ht="26.25" customHeight="1" x14ac:dyDescent="0.2">
      <c r="B740" s="9">
        <v>724</v>
      </c>
      <c r="C740" s="10">
        <v>1464</v>
      </c>
      <c r="D740" s="11"/>
      <c r="E740" s="12" t="s">
        <v>1255</v>
      </c>
      <c r="F740" s="12"/>
      <c r="G740" s="13" t="s">
        <v>1256</v>
      </c>
      <c r="H740" s="14"/>
      <c r="I740" s="15">
        <v>9.4E-2</v>
      </c>
      <c r="J740" s="13" t="s">
        <v>11</v>
      </c>
      <c r="K740" s="22">
        <v>95</v>
      </c>
      <c r="L740" s="114">
        <f>K740*125%</f>
        <v>118.75</v>
      </c>
      <c r="M740" s="110"/>
      <c r="O740" s="4">
        <f>L740*K740</f>
        <v>11281.25</v>
      </c>
      <c r="P740" s="4">
        <f>L740*I740</f>
        <v>11.1625</v>
      </c>
    </row>
    <row r="741" spans="2:16" ht="26.25" customHeight="1" x14ac:dyDescent="0.2">
      <c r="B741" s="9">
        <v>725</v>
      </c>
      <c r="C741" s="10">
        <v>333</v>
      </c>
      <c r="D741" s="11"/>
      <c r="E741" s="12" t="s">
        <v>1257</v>
      </c>
      <c r="F741" s="12"/>
      <c r="G741" s="13" t="s">
        <v>1258</v>
      </c>
      <c r="H741" s="14"/>
      <c r="I741" s="20">
        <v>1.63</v>
      </c>
      <c r="J741" s="13" t="s">
        <v>11</v>
      </c>
      <c r="K741" s="22">
        <v>390</v>
      </c>
      <c r="L741" s="114">
        <f>K741*125%</f>
        <v>487.5</v>
      </c>
      <c r="M741" s="110"/>
      <c r="O741" s="4">
        <f>L741*K741</f>
        <v>190125</v>
      </c>
      <c r="P741" s="4">
        <f>L741*I741</f>
        <v>794.625</v>
      </c>
    </row>
    <row r="742" spans="2:16" ht="26.25" customHeight="1" x14ac:dyDescent="0.2">
      <c r="B742" s="9">
        <v>726</v>
      </c>
      <c r="C742" s="10">
        <v>332</v>
      </c>
      <c r="D742" s="11"/>
      <c r="E742" s="12" t="s">
        <v>1259</v>
      </c>
      <c r="F742" s="12"/>
      <c r="G742" s="13" t="s">
        <v>1260</v>
      </c>
      <c r="H742" s="14"/>
      <c r="I742" s="20">
        <v>1.73</v>
      </c>
      <c r="J742" s="13" t="s">
        <v>11</v>
      </c>
      <c r="K742" s="22">
        <v>680</v>
      </c>
      <c r="L742" s="114">
        <f>K742*125%</f>
        <v>850</v>
      </c>
      <c r="M742" s="110"/>
      <c r="O742" s="4">
        <f>L742*K742</f>
        <v>578000</v>
      </c>
      <c r="P742" s="4">
        <f>L742*I742</f>
        <v>1470.5</v>
      </c>
    </row>
    <row r="743" spans="2:16" ht="26.25" customHeight="1" x14ac:dyDescent="0.2">
      <c r="B743" s="9">
        <v>727</v>
      </c>
      <c r="C743" s="10">
        <v>1493</v>
      </c>
      <c r="D743" s="11"/>
      <c r="E743" s="12" t="s">
        <v>1261</v>
      </c>
      <c r="F743" s="12"/>
      <c r="G743" s="13" t="s">
        <v>1262</v>
      </c>
      <c r="H743" s="14"/>
      <c r="I743" s="15">
        <v>1.036</v>
      </c>
      <c r="J743" s="13" t="s">
        <v>115</v>
      </c>
      <c r="K743" s="22">
        <v>950</v>
      </c>
      <c r="L743" s="114">
        <f>K743*125%</f>
        <v>1187.5</v>
      </c>
      <c r="M743" s="110"/>
      <c r="O743" s="4">
        <f>L743*K743</f>
        <v>1128125</v>
      </c>
      <c r="P743" s="4">
        <f>L743*I743</f>
        <v>1230.25</v>
      </c>
    </row>
    <row r="744" spans="2:16" ht="26.25" customHeight="1" x14ac:dyDescent="0.2">
      <c r="B744" s="9">
        <v>728</v>
      </c>
      <c r="C744" s="10">
        <v>1494</v>
      </c>
      <c r="D744" s="11"/>
      <c r="E744" s="12" t="s">
        <v>1263</v>
      </c>
      <c r="F744" s="12"/>
      <c r="G744" s="13" t="s">
        <v>1262</v>
      </c>
      <c r="H744" s="14"/>
      <c r="I744" s="20">
        <v>1.25</v>
      </c>
      <c r="J744" s="13" t="s">
        <v>115</v>
      </c>
      <c r="K744" s="16">
        <v>1050</v>
      </c>
      <c r="L744" s="114">
        <f>K744*125%</f>
        <v>1312.5</v>
      </c>
      <c r="M744" s="110"/>
      <c r="O744" s="4">
        <f>L744*K744</f>
        <v>1378125</v>
      </c>
      <c r="P744" s="4">
        <f>L744*I744</f>
        <v>1640.625</v>
      </c>
    </row>
    <row r="745" spans="2:16" ht="26.25" customHeight="1" x14ac:dyDescent="0.2">
      <c r="B745" s="9">
        <v>729</v>
      </c>
      <c r="C745" s="10">
        <v>334</v>
      </c>
      <c r="D745" s="11"/>
      <c r="E745" s="12" t="s">
        <v>1264</v>
      </c>
      <c r="F745" s="12"/>
      <c r="G745" s="13" t="s">
        <v>1265</v>
      </c>
      <c r="H745" s="14"/>
      <c r="I745" s="20">
        <v>0.22</v>
      </c>
      <c r="J745" s="13" t="s">
        <v>11</v>
      </c>
      <c r="K745" s="22">
        <v>210</v>
      </c>
      <c r="L745" s="114">
        <f>K745*125%</f>
        <v>262.5</v>
      </c>
      <c r="M745" s="110"/>
      <c r="O745" s="4">
        <f>L745*K745</f>
        <v>55125</v>
      </c>
      <c r="P745" s="4">
        <f>L745*I745</f>
        <v>57.75</v>
      </c>
    </row>
    <row r="746" spans="2:16" ht="26.25" customHeight="1" x14ac:dyDescent="0.2">
      <c r="B746" s="9">
        <v>730</v>
      </c>
      <c r="C746" s="10">
        <v>3207</v>
      </c>
      <c r="D746" s="11"/>
      <c r="E746" s="12" t="s">
        <v>1266</v>
      </c>
      <c r="F746" s="12"/>
      <c r="G746" s="13" t="s">
        <v>1265</v>
      </c>
      <c r="H746" s="14"/>
      <c r="I746" s="18">
        <v>0.2</v>
      </c>
      <c r="J746" s="13" t="s">
        <v>11</v>
      </c>
      <c r="K746" s="22">
        <v>180</v>
      </c>
      <c r="L746" s="114">
        <f>K746*125%</f>
        <v>225</v>
      </c>
      <c r="M746" s="110"/>
      <c r="O746" s="4">
        <f>L746*K746</f>
        <v>40500</v>
      </c>
      <c r="P746" s="4">
        <f>L746*I746</f>
        <v>45</v>
      </c>
    </row>
    <row r="747" spans="2:16" ht="26.25" customHeight="1" x14ac:dyDescent="0.2">
      <c r="B747" s="9">
        <v>731</v>
      </c>
      <c r="C747" s="10">
        <v>1457</v>
      </c>
      <c r="D747" s="11"/>
      <c r="E747" s="12" t="s">
        <v>1267</v>
      </c>
      <c r="F747" s="12"/>
      <c r="G747" s="13" t="s">
        <v>1268</v>
      </c>
      <c r="H747" s="14"/>
      <c r="I747" s="13"/>
      <c r="J747" s="13" t="s">
        <v>11</v>
      </c>
      <c r="K747" s="22">
        <v>200</v>
      </c>
      <c r="L747" s="114">
        <f>K747*125%</f>
        <v>250</v>
      </c>
      <c r="M747" s="110"/>
      <c r="O747" s="4">
        <f>L747*K747</f>
        <v>50000</v>
      </c>
      <c r="P747" s="4">
        <f>L747*I747</f>
        <v>0</v>
      </c>
    </row>
    <row r="748" spans="2:16" ht="26.25" customHeight="1" x14ac:dyDescent="0.2">
      <c r="B748" s="9">
        <v>732</v>
      </c>
      <c r="C748" s="10">
        <v>1919</v>
      </c>
      <c r="D748" s="11"/>
      <c r="E748" s="12" t="s">
        <v>1269</v>
      </c>
      <c r="F748" s="12"/>
      <c r="G748" s="13" t="s">
        <v>1268</v>
      </c>
      <c r="H748" s="14"/>
      <c r="I748" s="15">
        <v>0.36199999999999999</v>
      </c>
      <c r="J748" s="13" t="s">
        <v>11</v>
      </c>
      <c r="K748" s="22">
        <v>260</v>
      </c>
      <c r="L748" s="114">
        <f>K748*125%</f>
        <v>325</v>
      </c>
      <c r="M748" s="110"/>
      <c r="O748" s="4">
        <f>L748*K748</f>
        <v>84500</v>
      </c>
      <c r="P748" s="4">
        <f>L748*I748</f>
        <v>117.64999999999999</v>
      </c>
    </row>
    <row r="749" spans="2:16" ht="26.25" customHeight="1" x14ac:dyDescent="0.2">
      <c r="B749" s="9">
        <v>733</v>
      </c>
      <c r="C749" s="10">
        <v>3208</v>
      </c>
      <c r="D749" s="11"/>
      <c r="E749" s="12" t="s">
        <v>1270</v>
      </c>
      <c r="F749" s="12"/>
      <c r="G749" s="13" t="s">
        <v>1265</v>
      </c>
      <c r="H749" s="14"/>
      <c r="I749" s="15">
        <v>0.254</v>
      </c>
      <c r="J749" s="13" t="s">
        <v>11</v>
      </c>
      <c r="K749" s="22">
        <v>140</v>
      </c>
      <c r="L749" s="114">
        <f>K749*125%</f>
        <v>175</v>
      </c>
      <c r="M749" s="110"/>
      <c r="O749" s="4">
        <f>L749*K749</f>
        <v>24500</v>
      </c>
      <c r="P749" s="4">
        <f>L749*I749</f>
        <v>44.45</v>
      </c>
    </row>
    <row r="750" spans="2:16" ht="26.25" customHeight="1" x14ac:dyDescent="0.2">
      <c r="B750" s="9">
        <v>734</v>
      </c>
      <c r="C750" s="10">
        <v>1459</v>
      </c>
      <c r="D750" s="11"/>
      <c r="E750" s="12" t="s">
        <v>1271</v>
      </c>
      <c r="F750" s="12"/>
      <c r="G750" s="13" t="s">
        <v>1272</v>
      </c>
      <c r="H750" s="14"/>
      <c r="I750" s="20">
        <v>0.37</v>
      </c>
      <c r="J750" s="13" t="s">
        <v>11</v>
      </c>
      <c r="K750" s="22">
        <v>270</v>
      </c>
      <c r="L750" s="114">
        <f>K750*125%</f>
        <v>337.5</v>
      </c>
      <c r="M750" s="110"/>
      <c r="O750" s="4">
        <f>L750*K750</f>
        <v>91125</v>
      </c>
      <c r="P750" s="4">
        <f>L750*I750</f>
        <v>124.875</v>
      </c>
    </row>
    <row r="751" spans="2:16" ht="26.25" customHeight="1" x14ac:dyDescent="0.2">
      <c r="B751" s="9">
        <v>735</v>
      </c>
      <c r="C751" s="10">
        <v>2173</v>
      </c>
      <c r="D751" s="11"/>
      <c r="E751" s="12" t="s">
        <v>1273</v>
      </c>
      <c r="F751" s="12"/>
      <c r="G751" s="21">
        <v>853303</v>
      </c>
      <c r="H751" s="14"/>
      <c r="I751" s="20">
        <v>0.08</v>
      </c>
      <c r="J751" s="13" t="s">
        <v>11</v>
      </c>
      <c r="K751" s="22">
        <v>55</v>
      </c>
      <c r="L751" s="114">
        <f>K751*125%</f>
        <v>68.75</v>
      </c>
      <c r="M751" s="110"/>
      <c r="O751" s="4">
        <f>L751*K751</f>
        <v>3781.25</v>
      </c>
      <c r="P751" s="4">
        <f>L751*I751</f>
        <v>5.5</v>
      </c>
    </row>
    <row r="752" spans="2:16" ht="26.25" customHeight="1" x14ac:dyDescent="0.2">
      <c r="B752" s="9">
        <v>736</v>
      </c>
      <c r="C752" s="10">
        <v>3213</v>
      </c>
      <c r="D752" s="11"/>
      <c r="E752" s="12" t="s">
        <v>1274</v>
      </c>
      <c r="F752" s="12"/>
      <c r="G752" s="21">
        <v>853302</v>
      </c>
      <c r="H752" s="14"/>
      <c r="I752" s="15">
        <v>0.34799999999999998</v>
      </c>
      <c r="J752" s="13" t="s">
        <v>11</v>
      </c>
      <c r="K752" s="22">
        <v>165</v>
      </c>
      <c r="L752" s="114">
        <f>K752*125%</f>
        <v>206.25</v>
      </c>
      <c r="M752" s="110"/>
      <c r="O752" s="4">
        <f>L752*K752</f>
        <v>34031.25</v>
      </c>
      <c r="P752" s="4">
        <f>L752*I752</f>
        <v>71.774999999999991</v>
      </c>
    </row>
    <row r="753" spans="2:16" ht="26.25" customHeight="1" x14ac:dyDescent="0.2">
      <c r="B753" s="9">
        <v>737</v>
      </c>
      <c r="C753" s="10">
        <v>3281</v>
      </c>
      <c r="D753" s="11"/>
      <c r="E753" s="12" t="s">
        <v>1275</v>
      </c>
      <c r="F753" s="12"/>
      <c r="G753" s="21">
        <v>853308</v>
      </c>
      <c r="H753" s="14"/>
      <c r="I753" s="15">
        <v>0.11600000000000001</v>
      </c>
      <c r="J753" s="13" t="s">
        <v>11</v>
      </c>
      <c r="K753" s="22">
        <v>35</v>
      </c>
      <c r="L753" s="114">
        <f>K753*125%</f>
        <v>43.75</v>
      </c>
      <c r="M753" s="110"/>
      <c r="O753" s="4">
        <f>L753*K753</f>
        <v>1531.25</v>
      </c>
      <c r="P753" s="4">
        <f>L753*I753</f>
        <v>5.0750000000000002</v>
      </c>
    </row>
    <row r="754" spans="2:16" ht="26.25" customHeight="1" x14ac:dyDescent="0.2">
      <c r="B754" s="9">
        <v>738</v>
      </c>
      <c r="C754" s="10">
        <v>1244</v>
      </c>
      <c r="D754" s="11"/>
      <c r="E754" s="12" t="s">
        <v>1276</v>
      </c>
      <c r="F754" s="12"/>
      <c r="G754" s="21">
        <v>853308</v>
      </c>
      <c r="H754" s="14"/>
      <c r="I754" s="20">
        <v>0.13</v>
      </c>
      <c r="J754" s="13" t="s">
        <v>11</v>
      </c>
      <c r="K754" s="22">
        <v>45</v>
      </c>
      <c r="L754" s="114">
        <f>K754*125%</f>
        <v>56.25</v>
      </c>
      <c r="M754" s="110"/>
      <c r="O754" s="4">
        <f>L754*K754</f>
        <v>2531.25</v>
      </c>
      <c r="P754" s="4">
        <f>L754*I754</f>
        <v>7.3125</v>
      </c>
    </row>
    <row r="755" spans="2:16" ht="26.25" customHeight="1" x14ac:dyDescent="0.2">
      <c r="B755" s="9">
        <v>739</v>
      </c>
      <c r="C755" s="10">
        <v>3223</v>
      </c>
      <c r="D755" s="11"/>
      <c r="E755" s="12" t="s">
        <v>1277</v>
      </c>
      <c r="F755" s="12"/>
      <c r="G755" s="13" t="s">
        <v>1278</v>
      </c>
      <c r="H755" s="14"/>
      <c r="I755" s="18">
        <v>0.1</v>
      </c>
      <c r="J755" s="13" t="s">
        <v>115</v>
      </c>
      <c r="K755" s="22">
        <v>260</v>
      </c>
      <c r="L755" s="114">
        <f>K755*125%</f>
        <v>325</v>
      </c>
      <c r="M755" s="110"/>
      <c r="O755" s="4">
        <f>L755*K755</f>
        <v>84500</v>
      </c>
      <c r="P755" s="4">
        <f>L755*I755</f>
        <v>32.5</v>
      </c>
    </row>
    <row r="756" spans="2:16" ht="26.25" customHeight="1" x14ac:dyDescent="0.2">
      <c r="B756" s="9">
        <v>740</v>
      </c>
      <c r="C756" s="10">
        <v>3224</v>
      </c>
      <c r="D756" s="11"/>
      <c r="E756" s="12" t="s">
        <v>1279</v>
      </c>
      <c r="F756" s="12"/>
      <c r="G756" s="13" t="s">
        <v>1278</v>
      </c>
      <c r="H756" s="14"/>
      <c r="I756" s="18">
        <v>0.1</v>
      </c>
      <c r="J756" s="13" t="s">
        <v>11</v>
      </c>
      <c r="K756" s="22">
        <v>135</v>
      </c>
      <c r="L756" s="114">
        <f>K756*125%</f>
        <v>168.75</v>
      </c>
      <c r="M756" s="110"/>
      <c r="O756" s="4">
        <f>L756*K756</f>
        <v>22781.25</v>
      </c>
      <c r="P756" s="4">
        <f>L756*I756</f>
        <v>16.875</v>
      </c>
    </row>
    <row r="757" spans="2:16" ht="26.25" customHeight="1" x14ac:dyDescent="0.2">
      <c r="B757" s="9">
        <v>741</v>
      </c>
      <c r="C757" s="10">
        <v>1920</v>
      </c>
      <c r="D757" s="11"/>
      <c r="E757" s="12" t="s">
        <v>1280</v>
      </c>
      <c r="F757" s="12"/>
      <c r="G757" s="13" t="s">
        <v>1281</v>
      </c>
      <c r="H757" s="14"/>
      <c r="I757" s="18">
        <v>0.1</v>
      </c>
      <c r="J757" s="13" t="s">
        <v>11</v>
      </c>
      <c r="K757" s="22">
        <v>120</v>
      </c>
      <c r="L757" s="114">
        <f>K757*125%</f>
        <v>150</v>
      </c>
      <c r="M757" s="110"/>
      <c r="O757" s="4">
        <f>L757*K757</f>
        <v>18000</v>
      </c>
      <c r="P757" s="4">
        <f>L757*I757</f>
        <v>15</v>
      </c>
    </row>
    <row r="758" spans="2:16" ht="26.25" customHeight="1" x14ac:dyDescent="0.2">
      <c r="B758" s="9">
        <v>742</v>
      </c>
      <c r="C758" s="10">
        <v>1447</v>
      </c>
      <c r="D758" s="11"/>
      <c r="E758" s="12" t="s">
        <v>1282</v>
      </c>
      <c r="F758" s="12"/>
      <c r="G758" s="13" t="s">
        <v>1283</v>
      </c>
      <c r="H758" s="14"/>
      <c r="I758" s="15">
        <v>4.5999999999999999E-2</v>
      </c>
      <c r="J758" s="13" t="s">
        <v>11</v>
      </c>
      <c r="K758" s="22">
        <v>38</v>
      </c>
      <c r="L758" s="114">
        <f>K758*125%</f>
        <v>47.5</v>
      </c>
      <c r="M758" s="110"/>
      <c r="O758" s="4">
        <f>L758*K758</f>
        <v>1805</v>
      </c>
      <c r="P758" s="4">
        <f>L758*I758</f>
        <v>2.1850000000000001</v>
      </c>
    </row>
    <row r="759" spans="2:16" ht="26.25" customHeight="1" x14ac:dyDescent="0.2">
      <c r="B759" s="9">
        <v>743</v>
      </c>
      <c r="C759" s="10">
        <v>335</v>
      </c>
      <c r="D759" s="11"/>
      <c r="E759" s="12" t="s">
        <v>1284</v>
      </c>
      <c r="F759" s="12"/>
      <c r="G759" s="13" t="s">
        <v>1285</v>
      </c>
      <c r="H759" s="14"/>
      <c r="I759" s="15">
        <v>0.68400000000000005</v>
      </c>
      <c r="J759" s="13" t="s">
        <v>11</v>
      </c>
      <c r="K759" s="22">
        <v>500</v>
      </c>
      <c r="L759" s="114">
        <f>K759*125%</f>
        <v>625</v>
      </c>
      <c r="M759" s="110"/>
      <c r="O759" s="4">
        <f>L759*K759</f>
        <v>312500</v>
      </c>
      <c r="P759" s="4">
        <f>L759*I759</f>
        <v>427.50000000000006</v>
      </c>
    </row>
    <row r="760" spans="2:16" ht="26.25" customHeight="1" x14ac:dyDescent="0.2">
      <c r="B760" s="9">
        <v>744</v>
      </c>
      <c r="C760" s="10">
        <v>336</v>
      </c>
      <c r="D760" s="11"/>
      <c r="E760" s="12" t="s">
        <v>1286</v>
      </c>
      <c r="F760" s="12"/>
      <c r="G760" s="13" t="s">
        <v>1285</v>
      </c>
      <c r="H760" s="14"/>
      <c r="I760" s="15">
        <v>0.95599999999999996</v>
      </c>
      <c r="J760" s="13" t="s">
        <v>11</v>
      </c>
      <c r="K760" s="22">
        <v>600</v>
      </c>
      <c r="L760" s="114">
        <f>K760*125%</f>
        <v>750</v>
      </c>
      <c r="M760" s="110"/>
      <c r="O760" s="4">
        <f>L760*K760</f>
        <v>450000</v>
      </c>
      <c r="P760" s="4">
        <f>L760*I760</f>
        <v>717</v>
      </c>
    </row>
    <row r="761" spans="2:16" ht="26.25" customHeight="1" x14ac:dyDescent="0.2">
      <c r="B761" s="9">
        <v>745</v>
      </c>
      <c r="C761" s="10">
        <v>1028</v>
      </c>
      <c r="D761" s="11"/>
      <c r="E761" s="12" t="s">
        <v>1287</v>
      </c>
      <c r="F761" s="12"/>
      <c r="G761" s="13"/>
      <c r="H761" s="14"/>
      <c r="I761" s="15">
        <v>0.86199999999999999</v>
      </c>
      <c r="J761" s="13" t="s">
        <v>11</v>
      </c>
      <c r="K761" s="22">
        <v>540</v>
      </c>
      <c r="L761" s="114">
        <f>K761*125%</f>
        <v>675</v>
      </c>
      <c r="M761" s="110"/>
      <c r="O761" s="4">
        <f>L761*K761</f>
        <v>364500</v>
      </c>
      <c r="P761" s="4">
        <f>L761*I761</f>
        <v>581.85</v>
      </c>
    </row>
    <row r="762" spans="2:16" ht="26.25" customHeight="1" x14ac:dyDescent="0.2">
      <c r="B762" s="9">
        <v>746</v>
      </c>
      <c r="C762" s="10">
        <v>337</v>
      </c>
      <c r="D762" s="11"/>
      <c r="E762" s="12" t="s">
        <v>1288</v>
      </c>
      <c r="F762" s="12"/>
      <c r="G762" s="13"/>
      <c r="H762" s="14"/>
      <c r="I762" s="21">
        <v>1</v>
      </c>
      <c r="J762" s="13" t="s">
        <v>11</v>
      </c>
      <c r="K762" s="22">
        <v>610</v>
      </c>
      <c r="L762" s="114">
        <f>K762*125%</f>
        <v>762.5</v>
      </c>
      <c r="M762" s="110"/>
      <c r="O762" s="4">
        <f>L762*K762</f>
        <v>465125</v>
      </c>
      <c r="P762" s="4">
        <f>L762*I762</f>
        <v>762.5</v>
      </c>
    </row>
    <row r="763" spans="2:16" ht="26.25" customHeight="1" x14ac:dyDescent="0.2">
      <c r="B763" s="9">
        <v>747</v>
      </c>
      <c r="C763" s="10">
        <v>338</v>
      </c>
      <c r="D763" s="11"/>
      <c r="E763" s="12" t="s">
        <v>1289</v>
      </c>
      <c r="F763" s="12"/>
      <c r="G763" s="13" t="s">
        <v>1290</v>
      </c>
      <c r="H763" s="14"/>
      <c r="I763" s="15">
        <v>9.266</v>
      </c>
      <c r="J763" s="13" t="s">
        <v>11</v>
      </c>
      <c r="K763" s="16">
        <v>3000</v>
      </c>
      <c r="L763" s="114">
        <f>K763*125%</f>
        <v>3750</v>
      </c>
      <c r="M763" s="110"/>
      <c r="O763" s="4">
        <f>L763*K763</f>
        <v>11250000</v>
      </c>
      <c r="P763" s="4">
        <f>L763*I763</f>
        <v>34747.5</v>
      </c>
    </row>
    <row r="764" spans="2:16" ht="26.25" customHeight="1" x14ac:dyDescent="0.2">
      <c r="B764" s="9">
        <v>748</v>
      </c>
      <c r="C764" s="10">
        <v>339</v>
      </c>
      <c r="D764" s="11"/>
      <c r="E764" s="12" t="s">
        <v>1291</v>
      </c>
      <c r="F764" s="12"/>
      <c r="G764" s="13" t="s">
        <v>1292</v>
      </c>
      <c r="H764" s="14"/>
      <c r="I764" s="15">
        <v>7.6479999999999997</v>
      </c>
      <c r="J764" s="13" t="s">
        <v>11</v>
      </c>
      <c r="K764" s="16">
        <v>2800</v>
      </c>
      <c r="L764" s="114">
        <f>K764*125%</f>
        <v>3500</v>
      </c>
      <c r="M764" s="110"/>
      <c r="O764" s="4">
        <f>L764*K764</f>
        <v>9800000</v>
      </c>
      <c r="P764" s="4">
        <f>L764*I764</f>
        <v>26768</v>
      </c>
    </row>
    <row r="765" spans="2:16" ht="26.25" customHeight="1" x14ac:dyDescent="0.2">
      <c r="B765" s="9">
        <v>749</v>
      </c>
      <c r="C765" s="10">
        <v>1810</v>
      </c>
      <c r="D765" s="11"/>
      <c r="E765" s="12" t="s">
        <v>1293</v>
      </c>
      <c r="F765" s="12"/>
      <c r="G765" s="13" t="s">
        <v>1294</v>
      </c>
      <c r="H765" s="14"/>
      <c r="I765" s="20">
        <v>0.28999999999999998</v>
      </c>
      <c r="J765" s="13" t="s">
        <v>11</v>
      </c>
      <c r="K765" s="22">
        <v>675</v>
      </c>
      <c r="L765" s="114">
        <f>K765*125%</f>
        <v>843.75</v>
      </c>
      <c r="M765" s="110"/>
      <c r="O765" s="4">
        <f>L765*K765</f>
        <v>569531.25</v>
      </c>
      <c r="P765" s="4">
        <f>L765*I765</f>
        <v>244.68749999999997</v>
      </c>
    </row>
    <row r="766" spans="2:16" ht="26.25" customHeight="1" x14ac:dyDescent="0.2">
      <c r="B766" s="9">
        <v>750</v>
      </c>
      <c r="C766" s="10">
        <v>2177</v>
      </c>
      <c r="D766" s="11"/>
      <c r="E766" s="12" t="s">
        <v>1295</v>
      </c>
      <c r="F766" s="12"/>
      <c r="G766" s="13" t="s">
        <v>1296</v>
      </c>
      <c r="H766" s="14"/>
      <c r="I766" s="15">
        <v>0.222</v>
      </c>
      <c r="J766" s="13" t="s">
        <v>11</v>
      </c>
      <c r="K766" s="22">
        <v>680</v>
      </c>
      <c r="L766" s="114">
        <f>K766*125%</f>
        <v>850</v>
      </c>
      <c r="M766" s="110"/>
      <c r="O766" s="4">
        <f>L766*K766</f>
        <v>578000</v>
      </c>
      <c r="P766" s="4">
        <f>L766*I766</f>
        <v>188.7</v>
      </c>
    </row>
    <row r="767" spans="2:16" ht="26.25" customHeight="1" x14ac:dyDescent="0.2">
      <c r="B767" s="5"/>
      <c r="C767" s="6"/>
      <c r="D767" s="6"/>
      <c r="E767" s="7" t="s">
        <v>1297</v>
      </c>
      <c r="F767" s="7"/>
      <c r="G767" s="8"/>
      <c r="H767" s="8"/>
      <c r="I767" s="8"/>
      <c r="J767" s="8"/>
      <c r="K767" s="8"/>
      <c r="L767" s="114"/>
      <c r="M767" s="109"/>
      <c r="O767" s="4">
        <f>L767*K767</f>
        <v>0</v>
      </c>
      <c r="P767" s="4">
        <f>L767*I767</f>
        <v>0</v>
      </c>
    </row>
    <row r="768" spans="2:16" ht="26.25" customHeight="1" x14ac:dyDescent="0.2">
      <c r="B768" s="9">
        <v>751</v>
      </c>
      <c r="C768" s="10">
        <v>7189</v>
      </c>
      <c r="D768" s="11"/>
      <c r="E768" s="12" t="s">
        <v>1298</v>
      </c>
      <c r="F768" s="12"/>
      <c r="G768" s="13" t="s">
        <v>1299</v>
      </c>
      <c r="H768" s="14"/>
      <c r="I768" s="18">
        <v>3.2</v>
      </c>
      <c r="J768" s="13" t="s">
        <v>11</v>
      </c>
      <c r="K768" s="16">
        <v>1250</v>
      </c>
      <c r="L768" s="114">
        <f>K768*125%</f>
        <v>1562.5</v>
      </c>
      <c r="M768" s="110"/>
      <c r="O768" s="4">
        <f>L768*K768</f>
        <v>1953125</v>
      </c>
      <c r="P768" s="4">
        <f>L768*I768</f>
        <v>5000</v>
      </c>
    </row>
    <row r="769" spans="2:16" ht="26.25" customHeight="1" x14ac:dyDescent="0.2">
      <c r="B769" s="9">
        <v>752</v>
      </c>
      <c r="C769" s="10">
        <v>6818</v>
      </c>
      <c r="D769" s="11"/>
      <c r="E769" s="12" t="s">
        <v>1300</v>
      </c>
      <c r="F769" s="12"/>
      <c r="G769" s="13" t="s">
        <v>1301</v>
      </c>
      <c r="H769" s="14"/>
      <c r="I769" s="13"/>
      <c r="J769" s="13" t="s">
        <v>11</v>
      </c>
      <c r="K769" s="22">
        <v>23</v>
      </c>
      <c r="L769" s="114">
        <f>K769*125%</f>
        <v>28.75</v>
      </c>
      <c r="M769" s="110"/>
      <c r="O769" s="4">
        <f>L769*K769</f>
        <v>661.25</v>
      </c>
      <c r="P769" s="4">
        <f>L769*I769</f>
        <v>0</v>
      </c>
    </row>
    <row r="770" spans="2:16" ht="26.25" customHeight="1" x14ac:dyDescent="0.2">
      <c r="B770" s="9">
        <v>753</v>
      </c>
      <c r="C770" s="10">
        <v>6196</v>
      </c>
      <c r="D770" s="11"/>
      <c r="E770" s="12" t="s">
        <v>1302</v>
      </c>
      <c r="F770" s="12"/>
      <c r="G770" s="13" t="s">
        <v>1301</v>
      </c>
      <c r="H770" s="19" t="s">
        <v>25</v>
      </c>
      <c r="I770" s="15">
        <v>3.5000000000000003E-2</v>
      </c>
      <c r="J770" s="13" t="s">
        <v>11</v>
      </c>
      <c r="K770" s="22">
        <v>20</v>
      </c>
      <c r="L770" s="114">
        <f>K770*125%</f>
        <v>25</v>
      </c>
      <c r="M770" s="110"/>
      <c r="O770" s="4">
        <f>L770*K770</f>
        <v>500</v>
      </c>
      <c r="P770" s="4">
        <f>L770*I770</f>
        <v>0.87500000000000011</v>
      </c>
    </row>
    <row r="771" spans="2:16" ht="26.25" customHeight="1" x14ac:dyDescent="0.2">
      <c r="B771" s="9">
        <v>754</v>
      </c>
      <c r="C771" s="10">
        <v>4280</v>
      </c>
      <c r="D771" s="11"/>
      <c r="E771" s="12" t="s">
        <v>1303</v>
      </c>
      <c r="F771" s="12"/>
      <c r="G771" s="73">
        <v>44</v>
      </c>
      <c r="H771" s="14"/>
      <c r="I771" s="15">
        <v>4.3999999999999997E-2</v>
      </c>
      <c r="J771" s="13" t="s">
        <v>11</v>
      </c>
      <c r="K771" s="22">
        <v>29</v>
      </c>
      <c r="L771" s="114">
        <f>K771*125%</f>
        <v>36.25</v>
      </c>
      <c r="M771" s="110"/>
      <c r="O771" s="4">
        <f>L771*K771</f>
        <v>1051.25</v>
      </c>
      <c r="P771" s="4">
        <f>L771*I771</f>
        <v>1.595</v>
      </c>
    </row>
    <row r="772" spans="2:16" ht="26.25" customHeight="1" x14ac:dyDescent="0.2">
      <c r="B772" s="9">
        <v>755</v>
      </c>
      <c r="C772" s="10">
        <v>402</v>
      </c>
      <c r="D772" s="11"/>
      <c r="E772" s="12" t="s">
        <v>1304</v>
      </c>
      <c r="F772" s="12"/>
      <c r="G772" s="13" t="s">
        <v>1305</v>
      </c>
      <c r="H772" s="14"/>
      <c r="I772" s="15">
        <v>0.95399999999999996</v>
      </c>
      <c r="J772" s="13" t="s">
        <v>11</v>
      </c>
      <c r="K772" s="22">
        <v>700</v>
      </c>
      <c r="L772" s="114">
        <f>K772*125%</f>
        <v>875</v>
      </c>
      <c r="M772" s="110"/>
      <c r="O772" s="4">
        <f>L772*K772</f>
        <v>612500</v>
      </c>
      <c r="P772" s="4">
        <f>L772*I772</f>
        <v>834.75</v>
      </c>
    </row>
    <row r="773" spans="2:16" ht="26.25" customHeight="1" x14ac:dyDescent="0.2">
      <c r="B773" s="9">
        <v>756</v>
      </c>
      <c r="C773" s="10">
        <v>7302</v>
      </c>
      <c r="D773" s="11"/>
      <c r="E773" s="12" t="s">
        <v>1306</v>
      </c>
      <c r="F773" s="12"/>
      <c r="G773" s="21">
        <v>1502003</v>
      </c>
      <c r="H773" s="19" t="s">
        <v>25</v>
      </c>
      <c r="I773" s="13"/>
      <c r="J773" s="13" t="s">
        <v>11</v>
      </c>
      <c r="K773" s="22">
        <v>50</v>
      </c>
      <c r="L773" s="114">
        <f>K773*125%</f>
        <v>62.5</v>
      </c>
      <c r="M773" s="110"/>
      <c r="O773" s="4">
        <f>L773*K773</f>
        <v>3125</v>
      </c>
      <c r="P773" s="4">
        <f>L773*I773</f>
        <v>0</v>
      </c>
    </row>
    <row r="774" spans="2:16" ht="26.25" customHeight="1" x14ac:dyDescent="0.2">
      <c r="B774" s="9">
        <v>757</v>
      </c>
      <c r="C774" s="10">
        <v>1798</v>
      </c>
      <c r="D774" s="11"/>
      <c r="E774" s="12" t="s">
        <v>1307</v>
      </c>
      <c r="F774" s="12"/>
      <c r="G774" s="13" t="s">
        <v>1308</v>
      </c>
      <c r="H774" s="14"/>
      <c r="I774" s="18">
        <v>2.7</v>
      </c>
      <c r="J774" s="13" t="s">
        <v>11</v>
      </c>
      <c r="K774" s="22">
        <v>820</v>
      </c>
      <c r="L774" s="114">
        <f>K774*125%</f>
        <v>1025</v>
      </c>
      <c r="M774" s="110"/>
      <c r="O774" s="4">
        <f>L774*K774</f>
        <v>840500</v>
      </c>
      <c r="P774" s="4">
        <f>L774*I774</f>
        <v>2767.5</v>
      </c>
    </row>
    <row r="775" spans="2:16" ht="26.25" customHeight="1" x14ac:dyDescent="0.2">
      <c r="B775" s="9">
        <v>758</v>
      </c>
      <c r="C775" s="10">
        <v>6868</v>
      </c>
      <c r="D775" s="11"/>
      <c r="E775" s="12" t="s">
        <v>1309</v>
      </c>
      <c r="F775" s="12"/>
      <c r="G775" s="13" t="s">
        <v>1310</v>
      </c>
      <c r="H775" s="14"/>
      <c r="I775" s="20">
        <v>0.55000000000000004</v>
      </c>
      <c r="J775" s="13" t="s">
        <v>11</v>
      </c>
      <c r="K775" s="22">
        <v>480</v>
      </c>
      <c r="L775" s="114">
        <f>K775*125%</f>
        <v>600</v>
      </c>
      <c r="M775" s="110"/>
      <c r="O775" s="4">
        <f>L775*K775</f>
        <v>288000</v>
      </c>
      <c r="P775" s="4">
        <f>L775*I775</f>
        <v>330</v>
      </c>
    </row>
    <row r="776" spans="2:16" ht="26.25" customHeight="1" x14ac:dyDescent="0.2">
      <c r="B776" s="9">
        <v>759</v>
      </c>
      <c r="C776" s="10">
        <v>7171</v>
      </c>
      <c r="D776" s="11"/>
      <c r="E776" s="12" t="s">
        <v>1311</v>
      </c>
      <c r="F776" s="12"/>
      <c r="G776" s="13" t="s">
        <v>1312</v>
      </c>
      <c r="H776" s="14"/>
      <c r="I776" s="20">
        <v>0.98</v>
      </c>
      <c r="J776" s="13" t="s">
        <v>11</v>
      </c>
      <c r="K776" s="22">
        <v>490</v>
      </c>
      <c r="L776" s="114">
        <f>K776*125%</f>
        <v>612.5</v>
      </c>
      <c r="M776" s="110"/>
      <c r="O776" s="4">
        <f>L776*K776</f>
        <v>300125</v>
      </c>
      <c r="P776" s="4">
        <f>L776*I776</f>
        <v>600.25</v>
      </c>
    </row>
    <row r="777" spans="2:16" ht="26.25" customHeight="1" x14ac:dyDescent="0.2">
      <c r="B777" s="9">
        <v>760</v>
      </c>
      <c r="C777" s="10">
        <v>7170</v>
      </c>
      <c r="D777" s="11"/>
      <c r="E777" s="12" t="s">
        <v>1313</v>
      </c>
      <c r="F777" s="12"/>
      <c r="G777" s="13" t="s">
        <v>1314</v>
      </c>
      <c r="H777" s="19" t="s">
        <v>25</v>
      </c>
      <c r="I777" s="20">
        <v>0.85</v>
      </c>
      <c r="J777" s="13" t="s">
        <v>11</v>
      </c>
      <c r="K777" s="22">
        <v>480</v>
      </c>
      <c r="L777" s="114">
        <f>K777*125%</f>
        <v>600</v>
      </c>
      <c r="M777" s="110"/>
      <c r="O777" s="4">
        <f>L777*K777</f>
        <v>288000</v>
      </c>
      <c r="P777" s="4">
        <f>L777*I777</f>
        <v>510</v>
      </c>
    </row>
    <row r="778" spans="2:16" ht="26.25" customHeight="1" x14ac:dyDescent="0.2">
      <c r="B778" s="9">
        <v>761</v>
      </c>
      <c r="C778" s="10">
        <v>7163</v>
      </c>
      <c r="D778" s="11"/>
      <c r="E778" s="12" t="s">
        <v>1315</v>
      </c>
      <c r="F778" s="12"/>
      <c r="G778" s="13" t="s">
        <v>1316</v>
      </c>
      <c r="H778" s="14"/>
      <c r="I778" s="20">
        <v>0.65</v>
      </c>
      <c r="J778" s="13" t="s">
        <v>11</v>
      </c>
      <c r="K778" s="22">
        <v>320</v>
      </c>
      <c r="L778" s="114">
        <f>K778*125%</f>
        <v>400</v>
      </c>
      <c r="M778" s="110"/>
      <c r="O778" s="4">
        <f>L778*K778</f>
        <v>128000</v>
      </c>
      <c r="P778" s="4">
        <f>L778*I778</f>
        <v>260</v>
      </c>
    </row>
    <row r="779" spans="2:16" ht="26.25" customHeight="1" x14ac:dyDescent="0.2">
      <c r="B779" s="9">
        <v>762</v>
      </c>
      <c r="C779" s="10">
        <v>7162</v>
      </c>
      <c r="D779" s="11"/>
      <c r="E779" s="12" t="s">
        <v>1317</v>
      </c>
      <c r="F779" s="12"/>
      <c r="G779" s="13" t="s">
        <v>1318</v>
      </c>
      <c r="H779" s="14"/>
      <c r="I779" s="20">
        <v>0.67</v>
      </c>
      <c r="J779" s="13" t="s">
        <v>11</v>
      </c>
      <c r="K779" s="22">
        <v>330</v>
      </c>
      <c r="L779" s="114">
        <f>K779*125%</f>
        <v>412.5</v>
      </c>
      <c r="M779" s="110"/>
      <c r="O779" s="4">
        <f>L779*K779</f>
        <v>136125</v>
      </c>
      <c r="P779" s="4">
        <f>L779*I779</f>
        <v>276.375</v>
      </c>
    </row>
    <row r="780" spans="2:16" ht="26.25" customHeight="1" x14ac:dyDescent="0.2">
      <c r="B780" s="9">
        <v>763</v>
      </c>
      <c r="C780" s="10">
        <v>6869</v>
      </c>
      <c r="D780" s="11"/>
      <c r="E780" s="12" t="s">
        <v>1319</v>
      </c>
      <c r="F780" s="12"/>
      <c r="G780" s="13" t="s">
        <v>1320</v>
      </c>
      <c r="H780" s="14"/>
      <c r="I780" s="20">
        <v>0.97</v>
      </c>
      <c r="J780" s="13" t="s">
        <v>11</v>
      </c>
      <c r="K780" s="22">
        <v>370</v>
      </c>
      <c r="L780" s="114">
        <f>K780*125%</f>
        <v>462.5</v>
      </c>
      <c r="M780" s="110"/>
      <c r="O780" s="4">
        <f>L780*K780</f>
        <v>171125</v>
      </c>
      <c r="P780" s="4">
        <f>L780*I780</f>
        <v>448.625</v>
      </c>
    </row>
    <row r="781" spans="2:16" ht="26.25" customHeight="1" x14ac:dyDescent="0.2">
      <c r="B781" s="9">
        <v>764</v>
      </c>
      <c r="C781" s="10">
        <v>6870</v>
      </c>
      <c r="D781" s="11"/>
      <c r="E781" s="12" t="s">
        <v>1321</v>
      </c>
      <c r="F781" s="12"/>
      <c r="G781" s="13" t="s">
        <v>1322</v>
      </c>
      <c r="H781" s="14"/>
      <c r="I781" s="20">
        <v>1.03</v>
      </c>
      <c r="J781" s="13" t="s">
        <v>11</v>
      </c>
      <c r="K781" s="22">
        <v>400</v>
      </c>
      <c r="L781" s="114">
        <f>K781*125%</f>
        <v>500</v>
      </c>
      <c r="M781" s="110"/>
      <c r="O781" s="4">
        <f>L781*K781</f>
        <v>200000</v>
      </c>
      <c r="P781" s="4">
        <f>L781*I781</f>
        <v>515</v>
      </c>
    </row>
    <row r="782" spans="2:16" ht="26.25" customHeight="1" x14ac:dyDescent="0.2">
      <c r="B782" s="9">
        <v>765</v>
      </c>
      <c r="C782" s="10">
        <v>6865</v>
      </c>
      <c r="D782" s="11"/>
      <c r="E782" s="12" t="s">
        <v>1323</v>
      </c>
      <c r="F782" s="12"/>
      <c r="G782" s="13" t="s">
        <v>1324</v>
      </c>
      <c r="H782" s="19" t="s">
        <v>25</v>
      </c>
      <c r="I782" s="20">
        <v>1.48</v>
      </c>
      <c r="J782" s="13" t="s">
        <v>11</v>
      </c>
      <c r="K782" s="22">
        <v>530</v>
      </c>
      <c r="L782" s="114">
        <f>K782*125%</f>
        <v>662.5</v>
      </c>
      <c r="M782" s="110"/>
      <c r="O782" s="4">
        <f>L782*K782</f>
        <v>351125</v>
      </c>
      <c r="P782" s="4">
        <f>L782*I782</f>
        <v>980.5</v>
      </c>
    </row>
    <row r="783" spans="2:16" ht="26.25" customHeight="1" x14ac:dyDescent="0.2">
      <c r="B783" s="9">
        <v>766</v>
      </c>
      <c r="C783" s="10">
        <v>6833</v>
      </c>
      <c r="D783" s="11"/>
      <c r="E783" s="12" t="s">
        <v>1325</v>
      </c>
      <c r="F783" s="12"/>
      <c r="G783" s="13" t="s">
        <v>1326</v>
      </c>
      <c r="H783" s="19" t="s">
        <v>25</v>
      </c>
      <c r="I783" s="13"/>
      <c r="J783" s="13" t="s">
        <v>11</v>
      </c>
      <c r="K783" s="16">
        <v>3370</v>
      </c>
      <c r="L783" s="114">
        <f>K783*125%</f>
        <v>4212.5</v>
      </c>
      <c r="M783" s="110"/>
      <c r="O783" s="4">
        <f>L783*K783</f>
        <v>14196125</v>
      </c>
      <c r="P783" s="4">
        <f>L783*I783</f>
        <v>0</v>
      </c>
    </row>
    <row r="784" spans="2:16" ht="26.25" customHeight="1" x14ac:dyDescent="0.2">
      <c r="B784" s="9">
        <v>767</v>
      </c>
      <c r="C784" s="10">
        <v>6984</v>
      </c>
      <c r="D784" s="11"/>
      <c r="E784" s="12" t="s">
        <v>1327</v>
      </c>
      <c r="F784" s="12"/>
      <c r="G784" s="13" t="s">
        <v>1328</v>
      </c>
      <c r="H784" s="19" t="s">
        <v>25</v>
      </c>
      <c r="I784" s="13"/>
      <c r="J784" s="13" t="s">
        <v>11</v>
      </c>
      <c r="K784" s="16">
        <v>17000</v>
      </c>
      <c r="L784" s="114">
        <f>K784*125%</f>
        <v>21250</v>
      </c>
      <c r="M784" s="110"/>
      <c r="O784" s="4">
        <f>L784*K784</f>
        <v>361250000</v>
      </c>
      <c r="P784" s="4">
        <f>L784*I784</f>
        <v>0</v>
      </c>
    </row>
    <row r="785" spans="2:16" ht="26.25" customHeight="1" x14ac:dyDescent="0.2">
      <c r="B785" s="9">
        <v>768</v>
      </c>
      <c r="C785" s="10">
        <v>3870</v>
      </c>
      <c r="D785" s="11"/>
      <c r="E785" s="12" t="s">
        <v>1329</v>
      </c>
      <c r="F785" s="12"/>
      <c r="G785" s="13" t="s">
        <v>1330</v>
      </c>
      <c r="H785" s="14"/>
      <c r="I785" s="20">
        <v>0.25</v>
      </c>
      <c r="J785" s="13" t="s">
        <v>11</v>
      </c>
      <c r="K785" s="22">
        <v>69</v>
      </c>
      <c r="L785" s="114">
        <f>K785*125%</f>
        <v>86.25</v>
      </c>
      <c r="M785" s="110"/>
      <c r="O785" s="4">
        <f>L785*K785</f>
        <v>5951.25</v>
      </c>
      <c r="P785" s="4">
        <f>L785*I785</f>
        <v>21.5625</v>
      </c>
    </row>
    <row r="786" spans="2:16" ht="26.25" customHeight="1" x14ac:dyDescent="0.2">
      <c r="B786" s="9">
        <v>769</v>
      </c>
      <c r="C786" s="10">
        <v>6986</v>
      </c>
      <c r="D786" s="11"/>
      <c r="E786" s="12" t="s">
        <v>1331</v>
      </c>
      <c r="F786" s="12"/>
      <c r="G786" s="13" t="s">
        <v>1332</v>
      </c>
      <c r="H786" s="19" t="s">
        <v>25</v>
      </c>
      <c r="I786" s="13"/>
      <c r="J786" s="13" t="s">
        <v>11</v>
      </c>
      <c r="K786" s="16">
        <v>23000</v>
      </c>
      <c r="L786" s="114">
        <f>K786*125%</f>
        <v>28750</v>
      </c>
      <c r="M786" s="110"/>
      <c r="O786" s="4">
        <f>L786*K786</f>
        <v>661250000</v>
      </c>
      <c r="P786" s="4">
        <f>L786*I786</f>
        <v>0</v>
      </c>
    </row>
    <row r="787" spans="2:16" ht="26.25" customHeight="1" x14ac:dyDescent="0.2">
      <c r="B787" s="9">
        <v>770</v>
      </c>
      <c r="C787" s="10">
        <v>6982</v>
      </c>
      <c r="D787" s="11"/>
      <c r="E787" s="12" t="s">
        <v>1333</v>
      </c>
      <c r="F787" s="12"/>
      <c r="G787" s="13" t="s">
        <v>1334</v>
      </c>
      <c r="H787" s="19" t="s">
        <v>25</v>
      </c>
      <c r="I787" s="13"/>
      <c r="J787" s="13" t="s">
        <v>11</v>
      </c>
      <c r="K787" s="22">
        <v>700</v>
      </c>
      <c r="L787" s="114">
        <f>K787*125%</f>
        <v>875</v>
      </c>
      <c r="M787" s="110"/>
      <c r="O787" s="4">
        <f>L787*K787</f>
        <v>612500</v>
      </c>
      <c r="P787" s="4">
        <f>L787*I787</f>
        <v>0</v>
      </c>
    </row>
    <row r="788" spans="2:16" ht="26.25" customHeight="1" x14ac:dyDescent="0.2">
      <c r="B788" s="9">
        <v>771</v>
      </c>
      <c r="C788" s="10">
        <v>7301</v>
      </c>
      <c r="D788" s="11"/>
      <c r="E788" s="12" t="s">
        <v>1335</v>
      </c>
      <c r="F788" s="12"/>
      <c r="G788" s="74">
        <v>202750</v>
      </c>
      <c r="H788" s="19" t="s">
        <v>25</v>
      </c>
      <c r="I788" s="13"/>
      <c r="J788" s="13" t="s">
        <v>11</v>
      </c>
      <c r="K788" s="22">
        <v>360</v>
      </c>
      <c r="L788" s="114">
        <f>K788*125%</f>
        <v>450</v>
      </c>
      <c r="M788" s="110"/>
      <c r="O788" s="4">
        <f>L788*K788</f>
        <v>162000</v>
      </c>
      <c r="P788" s="4">
        <f>L788*I788</f>
        <v>0</v>
      </c>
    </row>
    <row r="789" spans="2:16" ht="26.25" customHeight="1" x14ac:dyDescent="0.2">
      <c r="B789" s="9">
        <v>772</v>
      </c>
      <c r="C789" s="10">
        <v>7318</v>
      </c>
      <c r="D789" s="11"/>
      <c r="E789" s="12" t="s">
        <v>1336</v>
      </c>
      <c r="F789" s="12"/>
      <c r="G789" s="13" t="s">
        <v>1337</v>
      </c>
      <c r="H789" s="19" t="s">
        <v>25</v>
      </c>
      <c r="I789" s="13"/>
      <c r="J789" s="13" t="s">
        <v>11</v>
      </c>
      <c r="K789" s="16">
        <v>12700</v>
      </c>
      <c r="L789" s="114">
        <f>K789*125%</f>
        <v>15875</v>
      </c>
      <c r="M789" s="110"/>
      <c r="O789" s="4">
        <f>L789*K789</f>
        <v>201612500</v>
      </c>
      <c r="P789" s="4">
        <f>L789*I789</f>
        <v>0</v>
      </c>
    </row>
    <row r="790" spans="2:16" ht="26.25" customHeight="1" x14ac:dyDescent="0.2">
      <c r="B790" s="9">
        <v>773</v>
      </c>
      <c r="C790" s="10">
        <v>6985</v>
      </c>
      <c r="D790" s="11"/>
      <c r="E790" s="12" t="s">
        <v>1338</v>
      </c>
      <c r="F790" s="12"/>
      <c r="G790" s="13" t="s">
        <v>1339</v>
      </c>
      <c r="H790" s="19" t="s">
        <v>25</v>
      </c>
      <c r="I790" s="13"/>
      <c r="J790" s="13" t="s">
        <v>11</v>
      </c>
      <c r="K790" s="16">
        <v>3100</v>
      </c>
      <c r="L790" s="114">
        <f>K790*125%</f>
        <v>3875</v>
      </c>
      <c r="M790" s="110"/>
      <c r="O790" s="4">
        <f>L790*K790</f>
        <v>12012500</v>
      </c>
      <c r="P790" s="4">
        <f>L790*I790</f>
        <v>0</v>
      </c>
    </row>
    <row r="791" spans="2:16" ht="26.25" customHeight="1" x14ac:dyDescent="0.2">
      <c r="B791" s="9">
        <v>774</v>
      </c>
      <c r="C791" s="10">
        <v>3873</v>
      </c>
      <c r="D791" s="11"/>
      <c r="E791" s="12" t="s">
        <v>1340</v>
      </c>
      <c r="F791" s="12"/>
      <c r="G791" s="13" t="s">
        <v>1341</v>
      </c>
      <c r="H791" s="14"/>
      <c r="I791" s="20">
        <v>0.75</v>
      </c>
      <c r="J791" s="13" t="s">
        <v>11</v>
      </c>
      <c r="K791" s="22">
        <v>230</v>
      </c>
      <c r="L791" s="114">
        <f>K791*125%</f>
        <v>287.5</v>
      </c>
      <c r="M791" s="110"/>
      <c r="O791" s="4">
        <f>L791*K791</f>
        <v>66125</v>
      </c>
      <c r="P791" s="4">
        <f>L791*I791</f>
        <v>215.625</v>
      </c>
    </row>
    <row r="792" spans="2:16" ht="26.25" customHeight="1" x14ac:dyDescent="0.2">
      <c r="B792" s="9">
        <v>775</v>
      </c>
      <c r="C792" s="10">
        <v>3874</v>
      </c>
      <c r="D792" s="11"/>
      <c r="E792" s="12" t="s">
        <v>1342</v>
      </c>
      <c r="F792" s="12"/>
      <c r="G792" s="13" t="s">
        <v>1343</v>
      </c>
      <c r="H792" s="14"/>
      <c r="I792" s="20">
        <v>0.75</v>
      </c>
      <c r="J792" s="13" t="s">
        <v>11</v>
      </c>
      <c r="K792" s="22">
        <v>235</v>
      </c>
      <c r="L792" s="114">
        <f>K792*125%</f>
        <v>293.75</v>
      </c>
      <c r="M792" s="110"/>
      <c r="O792" s="4">
        <f>L792*K792</f>
        <v>69031.25</v>
      </c>
      <c r="P792" s="4">
        <f>L792*I792</f>
        <v>220.3125</v>
      </c>
    </row>
    <row r="793" spans="2:16" ht="26.25" customHeight="1" x14ac:dyDescent="0.2">
      <c r="B793" s="5"/>
      <c r="C793" s="6"/>
      <c r="D793" s="6"/>
      <c r="E793" s="7" t="s">
        <v>1344</v>
      </c>
      <c r="F793" s="7"/>
      <c r="G793" s="8"/>
      <c r="H793" s="8"/>
      <c r="I793" s="8"/>
      <c r="J793" s="8"/>
      <c r="K793" s="8"/>
      <c r="L793" s="114"/>
      <c r="M793" s="109"/>
      <c r="O793" s="4">
        <f>L793*K793</f>
        <v>0</v>
      </c>
      <c r="P793" s="4">
        <f>L793*I793</f>
        <v>0</v>
      </c>
    </row>
    <row r="794" spans="2:16" ht="26.25" customHeight="1" x14ac:dyDescent="0.2">
      <c r="B794" s="9">
        <v>776</v>
      </c>
      <c r="C794" s="10">
        <v>4565</v>
      </c>
      <c r="D794" s="11"/>
      <c r="E794" s="12" t="s">
        <v>1345</v>
      </c>
      <c r="F794" s="12"/>
      <c r="G794" s="13" t="s">
        <v>1346</v>
      </c>
      <c r="H794" s="14"/>
      <c r="I794" s="18">
        <v>3.9</v>
      </c>
      <c r="J794" s="13" t="s">
        <v>11</v>
      </c>
      <c r="K794" s="22">
        <v>830</v>
      </c>
      <c r="L794" s="114">
        <f>K794*125%</f>
        <v>1037.5</v>
      </c>
      <c r="M794" s="110"/>
      <c r="O794" s="4">
        <f>L794*K794</f>
        <v>861125</v>
      </c>
      <c r="P794" s="4">
        <f>L794*I794</f>
        <v>4046.25</v>
      </c>
    </row>
    <row r="795" spans="2:16" ht="26.25" customHeight="1" x14ac:dyDescent="0.2">
      <c r="B795" s="9">
        <v>777</v>
      </c>
      <c r="C795" s="10">
        <v>4563</v>
      </c>
      <c r="D795" s="11"/>
      <c r="E795" s="12" t="s">
        <v>1347</v>
      </c>
      <c r="F795" s="12"/>
      <c r="G795" s="13" t="s">
        <v>1348</v>
      </c>
      <c r="H795" s="14"/>
      <c r="I795" s="20">
        <v>0.96</v>
      </c>
      <c r="J795" s="13" t="s">
        <v>11</v>
      </c>
      <c r="K795" s="22">
        <v>370</v>
      </c>
      <c r="L795" s="114">
        <f>K795*125%</f>
        <v>462.5</v>
      </c>
      <c r="M795" s="110"/>
      <c r="O795" s="4">
        <f>L795*K795</f>
        <v>171125</v>
      </c>
      <c r="P795" s="4">
        <f>L795*I795</f>
        <v>444</v>
      </c>
    </row>
    <row r="796" spans="2:16" ht="26.25" customHeight="1" x14ac:dyDescent="0.2">
      <c r="B796" s="9">
        <v>778</v>
      </c>
      <c r="C796" s="10">
        <v>5267</v>
      </c>
      <c r="D796" s="11"/>
      <c r="E796" s="12" t="s">
        <v>1349</v>
      </c>
      <c r="F796" s="12"/>
      <c r="G796" s="13" t="s">
        <v>1350</v>
      </c>
      <c r="H796" s="14"/>
      <c r="I796" s="18">
        <v>4.5</v>
      </c>
      <c r="J796" s="13" t="s">
        <v>11</v>
      </c>
      <c r="K796" s="22">
        <v>900</v>
      </c>
      <c r="L796" s="114">
        <f>K796*125%</f>
        <v>1125</v>
      </c>
      <c r="M796" s="110"/>
      <c r="O796" s="4">
        <f>L796*K796</f>
        <v>1012500</v>
      </c>
      <c r="P796" s="4">
        <f>L796*I796</f>
        <v>5062.5</v>
      </c>
    </row>
    <row r="797" spans="2:16" ht="26.25" customHeight="1" x14ac:dyDescent="0.2">
      <c r="B797" s="9">
        <v>779</v>
      </c>
      <c r="C797" s="10">
        <v>7756</v>
      </c>
      <c r="D797" s="11"/>
      <c r="E797" s="12" t="s">
        <v>1351</v>
      </c>
      <c r="F797" s="12"/>
      <c r="G797" s="13" t="s">
        <v>1352</v>
      </c>
      <c r="H797" s="19" t="s">
        <v>25</v>
      </c>
      <c r="I797" s="13"/>
      <c r="J797" s="13" t="s">
        <v>11</v>
      </c>
      <c r="K797" s="22">
        <v>700</v>
      </c>
      <c r="L797" s="114">
        <f>K797*125%</f>
        <v>875</v>
      </c>
      <c r="M797" s="110"/>
      <c r="O797" s="4">
        <f>L797*K797</f>
        <v>612500</v>
      </c>
      <c r="P797" s="4">
        <f>L797*I797</f>
        <v>0</v>
      </c>
    </row>
    <row r="798" spans="2:16" ht="26.25" customHeight="1" x14ac:dyDescent="0.2">
      <c r="B798" s="9">
        <v>780</v>
      </c>
      <c r="C798" s="10">
        <v>5072</v>
      </c>
      <c r="D798" s="11"/>
      <c r="E798" s="12" t="s">
        <v>1353</v>
      </c>
      <c r="F798" s="12"/>
      <c r="G798" s="13" t="s">
        <v>1354</v>
      </c>
      <c r="H798" s="14"/>
      <c r="I798" s="15">
        <v>4.3999999999999997E-2</v>
      </c>
      <c r="J798" s="13" t="s">
        <v>11</v>
      </c>
      <c r="K798" s="22">
        <v>15</v>
      </c>
      <c r="L798" s="114">
        <f>K798*125%</f>
        <v>18.75</v>
      </c>
      <c r="M798" s="110"/>
      <c r="O798" s="4">
        <f>L798*K798</f>
        <v>281.25</v>
      </c>
      <c r="P798" s="4">
        <f>L798*I798</f>
        <v>0.82499999999999996</v>
      </c>
    </row>
    <row r="799" spans="2:16" ht="26.25" customHeight="1" x14ac:dyDescent="0.2">
      <c r="B799" s="9">
        <v>781</v>
      </c>
      <c r="C799" s="10">
        <v>4552</v>
      </c>
      <c r="D799" s="11"/>
      <c r="E799" s="12" t="s">
        <v>1355</v>
      </c>
      <c r="F799" s="12"/>
      <c r="G799" s="13" t="s">
        <v>1356</v>
      </c>
      <c r="H799" s="14"/>
      <c r="I799" s="18">
        <v>6.2</v>
      </c>
      <c r="J799" s="13" t="s">
        <v>11</v>
      </c>
      <c r="K799" s="16">
        <v>2100</v>
      </c>
      <c r="L799" s="114">
        <f>K799*125%</f>
        <v>2625</v>
      </c>
      <c r="M799" s="110"/>
      <c r="O799" s="4">
        <f>L799*K799</f>
        <v>5512500</v>
      </c>
      <c r="P799" s="4">
        <f>L799*I799</f>
        <v>16275</v>
      </c>
    </row>
    <row r="800" spans="2:16" ht="26.25" customHeight="1" x14ac:dyDescent="0.2">
      <c r="B800" s="9">
        <v>782</v>
      </c>
      <c r="C800" s="10">
        <v>4722</v>
      </c>
      <c r="D800" s="11"/>
      <c r="E800" s="12" t="s">
        <v>1357</v>
      </c>
      <c r="F800" s="12"/>
      <c r="G800" s="13" t="s">
        <v>1358</v>
      </c>
      <c r="H800" s="14"/>
      <c r="I800" s="20">
        <v>2.56</v>
      </c>
      <c r="J800" s="13" t="s">
        <v>11</v>
      </c>
      <c r="K800" s="22">
        <v>540</v>
      </c>
      <c r="L800" s="114">
        <f>K800*125%</f>
        <v>675</v>
      </c>
      <c r="M800" s="110"/>
      <c r="O800" s="4">
        <f>L800*K800</f>
        <v>364500</v>
      </c>
      <c r="P800" s="4">
        <f>L800*I800</f>
        <v>1728</v>
      </c>
    </row>
    <row r="801" spans="2:16" ht="26.25" customHeight="1" x14ac:dyDescent="0.2">
      <c r="B801" s="9">
        <v>783</v>
      </c>
      <c r="C801" s="10">
        <v>4549</v>
      </c>
      <c r="D801" s="11"/>
      <c r="E801" s="12" t="s">
        <v>1359</v>
      </c>
      <c r="F801" s="12"/>
      <c r="G801" s="13" t="s">
        <v>1360</v>
      </c>
      <c r="H801" s="75" t="s">
        <v>1361</v>
      </c>
      <c r="I801" s="20">
        <v>0.43</v>
      </c>
      <c r="J801" s="13" t="s">
        <v>11</v>
      </c>
      <c r="K801" s="22">
        <v>160</v>
      </c>
      <c r="L801" s="114">
        <f>K801*125%</f>
        <v>200</v>
      </c>
      <c r="M801" s="110"/>
      <c r="O801" s="4">
        <f>L801*K801</f>
        <v>32000</v>
      </c>
      <c r="P801" s="4">
        <f>L801*I801</f>
        <v>86</v>
      </c>
    </row>
    <row r="802" spans="2:16" ht="26.25" customHeight="1" x14ac:dyDescent="0.2">
      <c r="B802" s="9">
        <v>784</v>
      </c>
      <c r="C802" s="10">
        <v>4709</v>
      </c>
      <c r="D802" s="11"/>
      <c r="E802" s="12" t="s">
        <v>1362</v>
      </c>
      <c r="F802" s="12"/>
      <c r="G802" s="13" t="s">
        <v>1363</v>
      </c>
      <c r="H802" s="14"/>
      <c r="I802" s="20">
        <v>0.03</v>
      </c>
      <c r="J802" s="13" t="s">
        <v>11</v>
      </c>
      <c r="K802" s="22">
        <v>50</v>
      </c>
      <c r="L802" s="114">
        <f>K802*125%</f>
        <v>62.5</v>
      </c>
      <c r="M802" s="110"/>
      <c r="O802" s="4">
        <f>L802*K802</f>
        <v>3125</v>
      </c>
      <c r="P802" s="4">
        <f>L802*I802</f>
        <v>1.875</v>
      </c>
    </row>
    <row r="803" spans="2:16" ht="26.25" customHeight="1" x14ac:dyDescent="0.2">
      <c r="B803" s="9">
        <v>785</v>
      </c>
      <c r="C803" s="10">
        <v>4710</v>
      </c>
      <c r="D803" s="11"/>
      <c r="E803" s="12" t="s">
        <v>1364</v>
      </c>
      <c r="F803" s="12"/>
      <c r="G803" s="13" t="s">
        <v>1365</v>
      </c>
      <c r="H803" s="14"/>
      <c r="I803" s="15">
        <v>4.2000000000000003E-2</v>
      </c>
      <c r="J803" s="13" t="s">
        <v>11</v>
      </c>
      <c r="K803" s="22">
        <v>45</v>
      </c>
      <c r="L803" s="114">
        <f>K803*125%</f>
        <v>56.25</v>
      </c>
      <c r="M803" s="110"/>
      <c r="O803" s="4">
        <f>L803*K803</f>
        <v>2531.25</v>
      </c>
      <c r="P803" s="4">
        <f>L803*I803</f>
        <v>2.3625000000000003</v>
      </c>
    </row>
    <row r="804" spans="2:16" ht="26.25" customHeight="1" x14ac:dyDescent="0.2">
      <c r="B804" s="9">
        <v>786</v>
      </c>
      <c r="C804" s="10">
        <v>5512</v>
      </c>
      <c r="D804" s="11"/>
      <c r="E804" s="12" t="s">
        <v>1366</v>
      </c>
      <c r="F804" s="12"/>
      <c r="G804" s="13" t="s">
        <v>1367</v>
      </c>
      <c r="H804" s="14"/>
      <c r="I804" s="18">
        <v>1.1000000000000001</v>
      </c>
      <c r="J804" s="13" t="s">
        <v>11</v>
      </c>
      <c r="K804" s="22">
        <v>320</v>
      </c>
      <c r="L804" s="114">
        <f>K804*125%</f>
        <v>400</v>
      </c>
      <c r="M804" s="110"/>
      <c r="O804" s="4">
        <f>L804*K804</f>
        <v>128000</v>
      </c>
      <c r="P804" s="4">
        <f>L804*I804</f>
        <v>440.00000000000006</v>
      </c>
    </row>
    <row r="805" spans="2:16" ht="26.25" customHeight="1" x14ac:dyDescent="0.2">
      <c r="B805" s="9">
        <v>787</v>
      </c>
      <c r="C805" s="10">
        <v>4712</v>
      </c>
      <c r="D805" s="11"/>
      <c r="E805" s="12" t="s">
        <v>1368</v>
      </c>
      <c r="F805" s="12"/>
      <c r="G805" s="13" t="s">
        <v>1369</v>
      </c>
      <c r="H805" s="14"/>
      <c r="I805" s="15">
        <v>2.4E-2</v>
      </c>
      <c r="J805" s="13" t="s">
        <v>11</v>
      </c>
      <c r="K805" s="22">
        <v>40</v>
      </c>
      <c r="L805" s="114">
        <f>K805*125%</f>
        <v>50</v>
      </c>
      <c r="M805" s="110"/>
      <c r="O805" s="4">
        <f>L805*K805</f>
        <v>2000</v>
      </c>
      <c r="P805" s="4">
        <f>L805*I805</f>
        <v>1.2</v>
      </c>
    </row>
    <row r="806" spans="2:16" ht="26.25" customHeight="1" x14ac:dyDescent="0.2">
      <c r="B806" s="9">
        <v>788</v>
      </c>
      <c r="C806" s="10">
        <v>4727</v>
      </c>
      <c r="D806" s="11"/>
      <c r="E806" s="12" t="s">
        <v>1370</v>
      </c>
      <c r="F806" s="12"/>
      <c r="G806" s="13" t="s">
        <v>1371</v>
      </c>
      <c r="H806" s="14"/>
      <c r="I806" s="20">
        <v>6.35</v>
      </c>
      <c r="J806" s="13" t="s">
        <v>11</v>
      </c>
      <c r="K806" s="16">
        <v>1760</v>
      </c>
      <c r="L806" s="114">
        <f>K806*125%</f>
        <v>2200</v>
      </c>
      <c r="M806" s="110"/>
      <c r="O806" s="4">
        <f>L806*K806</f>
        <v>3872000</v>
      </c>
      <c r="P806" s="4">
        <f>L806*I806</f>
        <v>13970</v>
      </c>
    </row>
    <row r="807" spans="2:16" ht="26.25" customHeight="1" x14ac:dyDescent="0.2">
      <c r="B807" s="9">
        <v>789</v>
      </c>
      <c r="C807" s="10">
        <v>4713</v>
      </c>
      <c r="D807" s="11"/>
      <c r="E807" s="12" t="s">
        <v>1372</v>
      </c>
      <c r="F807" s="12"/>
      <c r="G807" s="13" t="s">
        <v>1373</v>
      </c>
      <c r="H807" s="14"/>
      <c r="I807" s="18">
        <v>0.6</v>
      </c>
      <c r="J807" s="13" t="s">
        <v>11</v>
      </c>
      <c r="K807" s="22">
        <v>330</v>
      </c>
      <c r="L807" s="114">
        <f>K807*125%</f>
        <v>412.5</v>
      </c>
      <c r="M807" s="110"/>
      <c r="O807" s="4">
        <f>L807*K807</f>
        <v>136125</v>
      </c>
      <c r="P807" s="4">
        <f>L807*I807</f>
        <v>247.5</v>
      </c>
    </row>
    <row r="808" spans="2:16" ht="26.25" customHeight="1" x14ac:dyDescent="0.2">
      <c r="B808" s="9">
        <v>790</v>
      </c>
      <c r="C808" s="10">
        <v>4714</v>
      </c>
      <c r="D808" s="11"/>
      <c r="E808" s="12" t="s">
        <v>1374</v>
      </c>
      <c r="F808" s="12"/>
      <c r="G808" s="13" t="s">
        <v>1375</v>
      </c>
      <c r="H808" s="14"/>
      <c r="I808" s="20">
        <v>0.54</v>
      </c>
      <c r="J808" s="13" t="s">
        <v>11</v>
      </c>
      <c r="K808" s="22">
        <v>300</v>
      </c>
      <c r="L808" s="114">
        <f>K808*125%</f>
        <v>375</v>
      </c>
      <c r="M808" s="110"/>
      <c r="O808" s="4">
        <f>L808*K808</f>
        <v>112500</v>
      </c>
      <c r="P808" s="4">
        <f>L808*I808</f>
        <v>202.5</v>
      </c>
    </row>
    <row r="809" spans="2:16" ht="26.25" customHeight="1" x14ac:dyDescent="0.2">
      <c r="B809" s="9">
        <v>791</v>
      </c>
      <c r="C809" s="10">
        <v>4724</v>
      </c>
      <c r="D809" s="11"/>
      <c r="E809" s="12" t="s">
        <v>1376</v>
      </c>
      <c r="F809" s="12"/>
      <c r="G809" s="13" t="s">
        <v>1377</v>
      </c>
      <c r="H809" s="14"/>
      <c r="I809" s="18">
        <v>4.5</v>
      </c>
      <c r="J809" s="13" t="s">
        <v>11</v>
      </c>
      <c r="K809" s="16">
        <v>1700</v>
      </c>
      <c r="L809" s="114">
        <f>K809*125%</f>
        <v>2125</v>
      </c>
      <c r="M809" s="110"/>
      <c r="O809" s="4">
        <f>L809*K809</f>
        <v>3612500</v>
      </c>
      <c r="P809" s="4">
        <f>L809*I809</f>
        <v>9562.5</v>
      </c>
    </row>
    <row r="810" spans="2:16" ht="26.25" customHeight="1" x14ac:dyDescent="0.2">
      <c r="B810" s="9">
        <v>792</v>
      </c>
      <c r="C810" s="10">
        <v>4717</v>
      </c>
      <c r="D810" s="11"/>
      <c r="E810" s="12" t="s">
        <v>1378</v>
      </c>
      <c r="F810" s="12"/>
      <c r="G810" s="13" t="s">
        <v>1379</v>
      </c>
      <c r="H810" s="14"/>
      <c r="I810" s="20">
        <v>1.08</v>
      </c>
      <c r="J810" s="13" t="s">
        <v>11</v>
      </c>
      <c r="K810" s="22">
        <v>290</v>
      </c>
      <c r="L810" s="114">
        <f>K810*125%</f>
        <v>362.5</v>
      </c>
      <c r="M810" s="110"/>
      <c r="O810" s="4">
        <f>L810*K810</f>
        <v>105125</v>
      </c>
      <c r="P810" s="4">
        <f>L810*I810</f>
        <v>391.5</v>
      </c>
    </row>
    <row r="811" spans="2:16" ht="26.25" customHeight="1" x14ac:dyDescent="0.2">
      <c r="B811" s="9">
        <v>793</v>
      </c>
      <c r="C811" s="10">
        <v>4466</v>
      </c>
      <c r="D811" s="11"/>
      <c r="E811" s="12" t="s">
        <v>1380</v>
      </c>
      <c r="F811" s="12"/>
      <c r="G811" s="13" t="s">
        <v>1381</v>
      </c>
      <c r="H811" s="14"/>
      <c r="I811" s="20">
        <v>7.0000000000000007E-2</v>
      </c>
      <c r="J811" s="13" t="s">
        <v>11</v>
      </c>
      <c r="K811" s="22">
        <v>38</v>
      </c>
      <c r="L811" s="114">
        <f>K811*125%</f>
        <v>47.5</v>
      </c>
      <c r="M811" s="110"/>
      <c r="O811" s="4">
        <f>L811*K811</f>
        <v>1805</v>
      </c>
      <c r="P811" s="4">
        <f>L811*I811</f>
        <v>3.3250000000000002</v>
      </c>
    </row>
    <row r="812" spans="2:16" ht="26.25" customHeight="1" x14ac:dyDescent="0.2">
      <c r="B812" s="9">
        <v>794</v>
      </c>
      <c r="C812" s="10">
        <v>4554</v>
      </c>
      <c r="D812" s="11"/>
      <c r="E812" s="12" t="s">
        <v>1382</v>
      </c>
      <c r="F812" s="12"/>
      <c r="G812" s="13" t="s">
        <v>1383</v>
      </c>
      <c r="H812" s="14"/>
      <c r="I812" s="18">
        <v>3.7</v>
      </c>
      <c r="J812" s="13" t="s">
        <v>11</v>
      </c>
      <c r="K812" s="16">
        <v>1210</v>
      </c>
      <c r="L812" s="114">
        <f>K812*125%</f>
        <v>1512.5</v>
      </c>
      <c r="M812" s="110"/>
      <c r="O812" s="4">
        <f>L812*K812</f>
        <v>1830125</v>
      </c>
      <c r="P812" s="4">
        <f>L812*I812</f>
        <v>5596.25</v>
      </c>
    </row>
    <row r="813" spans="2:16" ht="26.25" customHeight="1" x14ac:dyDescent="0.2">
      <c r="B813" s="9">
        <v>795</v>
      </c>
      <c r="C813" s="10">
        <v>6385</v>
      </c>
      <c r="D813" s="11"/>
      <c r="E813" s="12" t="s">
        <v>1384</v>
      </c>
      <c r="F813" s="12"/>
      <c r="G813" s="13" t="s">
        <v>1385</v>
      </c>
      <c r="H813" s="14"/>
      <c r="I813" s="15">
        <v>1.9119999999999999</v>
      </c>
      <c r="J813" s="13" t="s">
        <v>11</v>
      </c>
      <c r="K813" s="22">
        <v>580</v>
      </c>
      <c r="L813" s="114">
        <f>K813*125%</f>
        <v>725</v>
      </c>
      <c r="M813" s="110"/>
      <c r="O813" s="4">
        <f>L813*K813</f>
        <v>420500</v>
      </c>
      <c r="P813" s="4">
        <f>L813*I813</f>
        <v>1386.2</v>
      </c>
    </row>
    <row r="814" spans="2:16" ht="26.25" customHeight="1" x14ac:dyDescent="0.2">
      <c r="B814" s="9">
        <v>796</v>
      </c>
      <c r="C814" s="10">
        <v>4720</v>
      </c>
      <c r="D814" s="11"/>
      <c r="E814" s="12" t="s">
        <v>1386</v>
      </c>
      <c r="F814" s="12"/>
      <c r="G814" s="13" t="s">
        <v>1387</v>
      </c>
      <c r="H814" s="14"/>
      <c r="I814" s="20">
        <v>4.03</v>
      </c>
      <c r="J814" s="13" t="s">
        <v>11</v>
      </c>
      <c r="K814" s="22">
        <v>830</v>
      </c>
      <c r="L814" s="114">
        <f>K814*125%</f>
        <v>1037.5</v>
      </c>
      <c r="M814" s="110"/>
      <c r="O814" s="4">
        <f>L814*K814</f>
        <v>861125</v>
      </c>
      <c r="P814" s="4">
        <f>L814*I814</f>
        <v>4181.125</v>
      </c>
    </row>
    <row r="815" spans="2:16" ht="26.25" customHeight="1" x14ac:dyDescent="0.2">
      <c r="B815" s="9">
        <v>797</v>
      </c>
      <c r="C815" s="10">
        <v>4723</v>
      </c>
      <c r="D815" s="11"/>
      <c r="E815" s="12" t="s">
        <v>1388</v>
      </c>
      <c r="F815" s="12"/>
      <c r="G815" s="13" t="s">
        <v>1389</v>
      </c>
      <c r="H815" s="14"/>
      <c r="I815" s="18">
        <v>4.7</v>
      </c>
      <c r="J815" s="13" t="s">
        <v>11</v>
      </c>
      <c r="K815" s="16">
        <v>1750</v>
      </c>
      <c r="L815" s="114">
        <f>K815*125%</f>
        <v>2187.5</v>
      </c>
      <c r="M815" s="110"/>
      <c r="O815" s="4">
        <f>L815*K815</f>
        <v>3828125</v>
      </c>
      <c r="P815" s="4">
        <f>L815*I815</f>
        <v>10281.25</v>
      </c>
    </row>
    <row r="816" spans="2:16" ht="26.25" customHeight="1" x14ac:dyDescent="0.2">
      <c r="B816" s="9">
        <v>798</v>
      </c>
      <c r="C816" s="10">
        <v>6808</v>
      </c>
      <c r="D816" s="11"/>
      <c r="E816" s="12" t="s">
        <v>1390</v>
      </c>
      <c r="F816" s="12"/>
      <c r="G816" s="13" t="s">
        <v>1391</v>
      </c>
      <c r="H816" s="14"/>
      <c r="I816" s="13"/>
      <c r="J816" s="13" t="s">
        <v>11</v>
      </c>
      <c r="K816" s="22">
        <v>25</v>
      </c>
      <c r="L816" s="114">
        <f>K816*125%</f>
        <v>31.25</v>
      </c>
      <c r="M816" s="110"/>
      <c r="O816" s="4">
        <f>L816*K816</f>
        <v>781.25</v>
      </c>
      <c r="P816" s="4">
        <f>L816*I816</f>
        <v>0</v>
      </c>
    </row>
    <row r="817" spans="2:16" ht="26.25" customHeight="1" x14ac:dyDescent="0.2">
      <c r="B817" s="9">
        <v>799</v>
      </c>
      <c r="C817" s="10">
        <v>7120</v>
      </c>
      <c r="D817" s="11"/>
      <c r="E817" s="12" t="s">
        <v>1392</v>
      </c>
      <c r="F817" s="12"/>
      <c r="G817" s="13" t="s">
        <v>1393</v>
      </c>
      <c r="H817" s="14"/>
      <c r="I817" s="13"/>
      <c r="J817" s="13" t="s">
        <v>11</v>
      </c>
      <c r="K817" s="22">
        <v>35</v>
      </c>
      <c r="L817" s="114">
        <f>K817*125%</f>
        <v>43.75</v>
      </c>
      <c r="M817" s="110"/>
      <c r="O817" s="4">
        <f>L817*K817</f>
        <v>1531.25</v>
      </c>
      <c r="P817" s="4">
        <f>L817*I817</f>
        <v>0</v>
      </c>
    </row>
    <row r="818" spans="2:16" ht="26.25" customHeight="1" x14ac:dyDescent="0.2">
      <c r="B818" s="9">
        <v>800</v>
      </c>
      <c r="C818" s="10">
        <v>6384</v>
      </c>
      <c r="D818" s="11"/>
      <c r="E818" s="12" t="s">
        <v>1394</v>
      </c>
      <c r="F818" s="12"/>
      <c r="G818" s="13" t="s">
        <v>1395</v>
      </c>
      <c r="H818" s="14"/>
      <c r="I818" s="15">
        <v>0.48299999999999998</v>
      </c>
      <c r="J818" s="13" t="s">
        <v>11</v>
      </c>
      <c r="K818" s="22">
        <v>210</v>
      </c>
      <c r="L818" s="114">
        <f>K818*125%</f>
        <v>262.5</v>
      </c>
      <c r="M818" s="110"/>
      <c r="O818" s="4">
        <f>L818*K818</f>
        <v>55125</v>
      </c>
      <c r="P818" s="4">
        <f>L818*I818</f>
        <v>126.78749999999999</v>
      </c>
    </row>
    <row r="819" spans="2:16" ht="26.25" customHeight="1" x14ac:dyDescent="0.2">
      <c r="B819" s="9">
        <v>801</v>
      </c>
      <c r="C819" s="10">
        <v>5511</v>
      </c>
      <c r="D819" s="11"/>
      <c r="E819" s="12" t="s">
        <v>1396</v>
      </c>
      <c r="F819" s="12"/>
      <c r="G819" s="13" t="s">
        <v>1397</v>
      </c>
      <c r="H819" s="14"/>
      <c r="I819" s="18">
        <v>3.9</v>
      </c>
      <c r="J819" s="13" t="s">
        <v>11</v>
      </c>
      <c r="K819" s="16">
        <v>1400</v>
      </c>
      <c r="L819" s="114">
        <f>K819*125%</f>
        <v>1750</v>
      </c>
      <c r="M819" s="110"/>
      <c r="O819" s="4">
        <f>L819*K819</f>
        <v>2450000</v>
      </c>
      <c r="P819" s="4">
        <f>L819*I819</f>
        <v>6825</v>
      </c>
    </row>
    <row r="820" spans="2:16" ht="26.25" customHeight="1" x14ac:dyDescent="0.2">
      <c r="B820" s="9">
        <v>802</v>
      </c>
      <c r="C820" s="10">
        <v>4691</v>
      </c>
      <c r="D820" s="11"/>
      <c r="E820" s="12" t="s">
        <v>1398</v>
      </c>
      <c r="F820" s="12"/>
      <c r="G820" s="13" t="s">
        <v>1399</v>
      </c>
      <c r="H820" s="14"/>
      <c r="I820" s="18">
        <v>21.2</v>
      </c>
      <c r="J820" s="13" t="s">
        <v>11</v>
      </c>
      <c r="K820" s="16">
        <v>4500</v>
      </c>
      <c r="L820" s="114">
        <f>K820*125%</f>
        <v>5625</v>
      </c>
      <c r="M820" s="110"/>
      <c r="O820" s="4">
        <f>L820*K820</f>
        <v>25312500</v>
      </c>
      <c r="P820" s="4">
        <f>L820*I820</f>
        <v>119250</v>
      </c>
    </row>
    <row r="821" spans="2:16" ht="26.25" customHeight="1" x14ac:dyDescent="0.2">
      <c r="B821" s="9">
        <v>803</v>
      </c>
      <c r="C821" s="10">
        <v>4562</v>
      </c>
      <c r="D821" s="11"/>
      <c r="E821" s="12" t="s">
        <v>1400</v>
      </c>
      <c r="F821" s="12"/>
      <c r="G821" s="13" t="s">
        <v>1399</v>
      </c>
      <c r="H821" s="14"/>
      <c r="I821" s="18">
        <v>14.5</v>
      </c>
      <c r="J821" s="13" t="s">
        <v>11</v>
      </c>
      <c r="K821" s="16">
        <v>3250</v>
      </c>
      <c r="L821" s="114">
        <f>K821*125%</f>
        <v>4062.5</v>
      </c>
      <c r="M821" s="110"/>
      <c r="O821" s="4">
        <f>L821*K821</f>
        <v>13203125</v>
      </c>
      <c r="P821" s="4">
        <f>L821*I821</f>
        <v>58906.25</v>
      </c>
    </row>
    <row r="822" spans="2:16" ht="26.25" customHeight="1" x14ac:dyDescent="0.2">
      <c r="B822" s="9">
        <v>804</v>
      </c>
      <c r="C822" s="10">
        <v>5946</v>
      </c>
      <c r="D822" s="11"/>
      <c r="E822" s="12" t="s">
        <v>1401</v>
      </c>
      <c r="F822" s="12"/>
      <c r="G822" s="13" t="s">
        <v>1402</v>
      </c>
      <c r="H822" s="14"/>
      <c r="I822" s="18">
        <v>13.7</v>
      </c>
      <c r="J822" s="13" t="s">
        <v>115</v>
      </c>
      <c r="K822" s="16">
        <v>6550</v>
      </c>
      <c r="L822" s="114">
        <f>K822*125%</f>
        <v>8187.5</v>
      </c>
      <c r="M822" s="110"/>
      <c r="O822" s="4">
        <f>L822*K822</f>
        <v>53628125</v>
      </c>
      <c r="P822" s="4">
        <f>L822*I822</f>
        <v>112168.75</v>
      </c>
    </row>
    <row r="823" spans="2:16" ht="26.25" customHeight="1" x14ac:dyDescent="0.2">
      <c r="B823" s="9">
        <v>805</v>
      </c>
      <c r="C823" s="10">
        <v>4561</v>
      </c>
      <c r="D823" s="11"/>
      <c r="E823" s="12" t="s">
        <v>1403</v>
      </c>
      <c r="F823" s="12"/>
      <c r="G823" s="13" t="s">
        <v>1404</v>
      </c>
      <c r="H823" s="14"/>
      <c r="I823" s="18">
        <v>14.1</v>
      </c>
      <c r="J823" s="13" t="s">
        <v>11</v>
      </c>
      <c r="K823" s="16">
        <v>3330</v>
      </c>
      <c r="L823" s="114">
        <f>K823*125%</f>
        <v>4162.5</v>
      </c>
      <c r="M823" s="110"/>
      <c r="O823" s="4">
        <f>L823*K823</f>
        <v>13861125</v>
      </c>
      <c r="P823" s="4">
        <f>L823*I823</f>
        <v>58691.25</v>
      </c>
    </row>
    <row r="824" spans="2:16" ht="26.25" customHeight="1" x14ac:dyDescent="0.2">
      <c r="B824" s="9">
        <v>806</v>
      </c>
      <c r="C824" s="10">
        <v>4690</v>
      </c>
      <c r="D824" s="11"/>
      <c r="E824" s="12" t="s">
        <v>1405</v>
      </c>
      <c r="F824" s="12"/>
      <c r="G824" s="13" t="s">
        <v>1404</v>
      </c>
      <c r="H824" s="14"/>
      <c r="I824" s="18">
        <v>20.7</v>
      </c>
      <c r="J824" s="13" t="s">
        <v>11</v>
      </c>
      <c r="K824" s="16">
        <v>4180</v>
      </c>
      <c r="L824" s="114">
        <f>K824*125%</f>
        <v>5225</v>
      </c>
      <c r="M824" s="110"/>
      <c r="O824" s="4">
        <f>L824*K824</f>
        <v>21840500</v>
      </c>
      <c r="P824" s="4">
        <f>L824*I824</f>
        <v>108157.5</v>
      </c>
    </row>
    <row r="825" spans="2:16" ht="26.25" customHeight="1" x14ac:dyDescent="0.2">
      <c r="B825" s="9">
        <v>807</v>
      </c>
      <c r="C825" s="10">
        <v>4557</v>
      </c>
      <c r="D825" s="11"/>
      <c r="E825" s="12" t="s">
        <v>1406</v>
      </c>
      <c r="F825" s="12"/>
      <c r="G825" s="13" t="s">
        <v>1407</v>
      </c>
      <c r="H825" s="14"/>
      <c r="I825" s="18">
        <v>2.5</v>
      </c>
      <c r="J825" s="13" t="s">
        <v>11</v>
      </c>
      <c r="K825" s="22">
        <v>850</v>
      </c>
      <c r="L825" s="114">
        <f>K825*125%</f>
        <v>1062.5</v>
      </c>
      <c r="M825" s="110"/>
      <c r="O825" s="4">
        <f>L825*K825</f>
        <v>903125</v>
      </c>
      <c r="P825" s="4">
        <f>L825*I825</f>
        <v>2656.25</v>
      </c>
    </row>
    <row r="826" spans="2:16" ht="26.25" customHeight="1" x14ac:dyDescent="0.2">
      <c r="B826" s="9">
        <v>808</v>
      </c>
      <c r="C826" s="10">
        <v>4721</v>
      </c>
      <c r="D826" s="11"/>
      <c r="E826" s="12" t="s">
        <v>1408</v>
      </c>
      <c r="F826" s="12"/>
      <c r="G826" s="13" t="s">
        <v>1409</v>
      </c>
      <c r="H826" s="14"/>
      <c r="I826" s="18">
        <v>5.6</v>
      </c>
      <c r="J826" s="13" t="s">
        <v>11</v>
      </c>
      <c r="K826" s="16">
        <v>1000</v>
      </c>
      <c r="L826" s="114">
        <f>K826*125%</f>
        <v>1250</v>
      </c>
      <c r="M826" s="110"/>
      <c r="O826" s="4">
        <f>L826*K826</f>
        <v>1250000</v>
      </c>
      <c r="P826" s="4">
        <f>L826*I826</f>
        <v>7000</v>
      </c>
    </row>
    <row r="827" spans="2:16" ht="26.25" customHeight="1" x14ac:dyDescent="0.2">
      <c r="B827" s="9">
        <v>809</v>
      </c>
      <c r="C827" s="10">
        <v>4718</v>
      </c>
      <c r="D827" s="11"/>
      <c r="E827" s="12" t="s">
        <v>1410</v>
      </c>
      <c r="F827" s="12"/>
      <c r="G827" s="13" t="s">
        <v>1411</v>
      </c>
      <c r="H827" s="14"/>
      <c r="I827" s="18">
        <v>1.8</v>
      </c>
      <c r="J827" s="13" t="s">
        <v>11</v>
      </c>
      <c r="K827" s="22">
        <v>340</v>
      </c>
      <c r="L827" s="114">
        <f>K827*125%</f>
        <v>425</v>
      </c>
      <c r="M827" s="110"/>
      <c r="O827" s="4">
        <f>L827*K827</f>
        <v>144500</v>
      </c>
      <c r="P827" s="4">
        <f>L827*I827</f>
        <v>765</v>
      </c>
    </row>
    <row r="828" spans="2:16" ht="26.25" customHeight="1" x14ac:dyDescent="0.2">
      <c r="B828" s="9">
        <v>810</v>
      </c>
      <c r="C828" s="10">
        <v>5266</v>
      </c>
      <c r="D828" s="11"/>
      <c r="E828" s="12" t="s">
        <v>1412</v>
      </c>
      <c r="F828" s="12"/>
      <c r="G828" s="13" t="s">
        <v>1413</v>
      </c>
      <c r="H828" s="14"/>
      <c r="I828" s="18">
        <v>28.8</v>
      </c>
      <c r="J828" s="13" t="s">
        <v>11</v>
      </c>
      <c r="K828" s="16">
        <v>8800</v>
      </c>
      <c r="L828" s="114">
        <f>K828*125%</f>
        <v>11000</v>
      </c>
      <c r="M828" s="110"/>
      <c r="O828" s="4">
        <f>L828*K828</f>
        <v>96800000</v>
      </c>
      <c r="P828" s="4">
        <f>L828*I828</f>
        <v>316800</v>
      </c>
    </row>
    <row r="829" spans="2:16" ht="26.25" customHeight="1" x14ac:dyDescent="0.2">
      <c r="B829" s="9">
        <v>811</v>
      </c>
      <c r="C829" s="10">
        <v>4551</v>
      </c>
      <c r="D829" s="11"/>
      <c r="E829" s="12" t="s">
        <v>1414</v>
      </c>
      <c r="F829" s="12"/>
      <c r="G829" s="13" t="s">
        <v>1415</v>
      </c>
      <c r="H829" s="14"/>
      <c r="I829" s="18">
        <v>6.1</v>
      </c>
      <c r="J829" s="13" t="s">
        <v>11</v>
      </c>
      <c r="K829" s="16">
        <v>1850</v>
      </c>
      <c r="L829" s="114">
        <f>K829*125%</f>
        <v>2312.5</v>
      </c>
      <c r="M829" s="110"/>
      <c r="O829" s="4">
        <f>L829*K829</f>
        <v>4278125</v>
      </c>
      <c r="P829" s="4">
        <f>L829*I829</f>
        <v>14106.25</v>
      </c>
    </row>
    <row r="830" spans="2:16" ht="26.25" customHeight="1" x14ac:dyDescent="0.2">
      <c r="B830" s="9">
        <v>812</v>
      </c>
      <c r="C830" s="10">
        <v>4707</v>
      </c>
      <c r="D830" s="11"/>
      <c r="E830" s="12" t="s">
        <v>1416</v>
      </c>
      <c r="F830" s="12"/>
      <c r="G830" s="13" t="s">
        <v>1417</v>
      </c>
      <c r="H830" s="14"/>
      <c r="I830" s="18">
        <v>0.4</v>
      </c>
      <c r="J830" s="13" t="s">
        <v>11</v>
      </c>
      <c r="K830" s="22">
        <v>390</v>
      </c>
      <c r="L830" s="114">
        <f>K830*125%</f>
        <v>487.5</v>
      </c>
      <c r="M830" s="110"/>
      <c r="O830" s="4">
        <f>L830*K830</f>
        <v>190125</v>
      </c>
      <c r="P830" s="4">
        <f>L830*I830</f>
        <v>195</v>
      </c>
    </row>
    <row r="831" spans="2:16" ht="26.25" customHeight="1" x14ac:dyDescent="0.2">
      <c r="B831" s="9">
        <v>813</v>
      </c>
      <c r="C831" s="10">
        <v>7296</v>
      </c>
      <c r="D831" s="11"/>
      <c r="E831" s="12" t="s">
        <v>1418</v>
      </c>
      <c r="F831" s="12"/>
      <c r="G831" s="13" t="s">
        <v>1419</v>
      </c>
      <c r="H831" s="19" t="s">
        <v>25</v>
      </c>
      <c r="I831" s="13"/>
      <c r="J831" s="13" t="s">
        <v>11</v>
      </c>
      <c r="K831" s="22">
        <v>510</v>
      </c>
      <c r="L831" s="114">
        <f>K831*125%</f>
        <v>637.5</v>
      </c>
      <c r="M831" s="110"/>
      <c r="O831" s="4">
        <f>L831*K831</f>
        <v>325125</v>
      </c>
      <c r="P831" s="4">
        <f>L831*I831</f>
        <v>0</v>
      </c>
    </row>
    <row r="832" spans="2:16" ht="26.25" customHeight="1" x14ac:dyDescent="0.2">
      <c r="B832" s="9">
        <v>814</v>
      </c>
      <c r="C832" s="10">
        <v>5143</v>
      </c>
      <c r="D832" s="11"/>
      <c r="E832" s="12" t="s">
        <v>1420</v>
      </c>
      <c r="F832" s="12"/>
      <c r="G832" s="13" t="s">
        <v>1421</v>
      </c>
      <c r="H832" s="14"/>
      <c r="I832" s="15">
        <v>0.80800000000000005</v>
      </c>
      <c r="J832" s="13" t="s">
        <v>11</v>
      </c>
      <c r="K832" s="22">
        <v>600</v>
      </c>
      <c r="L832" s="114">
        <f>K832*125%</f>
        <v>750</v>
      </c>
      <c r="M832" s="110"/>
      <c r="O832" s="4">
        <f>L832*K832</f>
        <v>450000</v>
      </c>
      <c r="P832" s="4">
        <f>L832*I832</f>
        <v>606</v>
      </c>
    </row>
    <row r="833" spans="2:16" ht="26.25" customHeight="1" x14ac:dyDescent="0.2">
      <c r="B833" s="9">
        <v>815</v>
      </c>
      <c r="C833" s="10">
        <v>4708</v>
      </c>
      <c r="D833" s="11"/>
      <c r="E833" s="12" t="s">
        <v>1422</v>
      </c>
      <c r="F833" s="12"/>
      <c r="G833" s="13" t="s">
        <v>1423</v>
      </c>
      <c r="H833" s="14"/>
      <c r="I833" s="18">
        <v>0.7</v>
      </c>
      <c r="J833" s="13" t="s">
        <v>11</v>
      </c>
      <c r="K833" s="22">
        <v>470</v>
      </c>
      <c r="L833" s="114">
        <f>K833*125%</f>
        <v>587.5</v>
      </c>
      <c r="M833" s="110"/>
      <c r="O833" s="4">
        <f>L833*K833</f>
        <v>276125</v>
      </c>
      <c r="P833" s="4">
        <f>L833*I833</f>
        <v>411.25</v>
      </c>
    </row>
    <row r="834" spans="2:16" ht="26.25" customHeight="1" x14ac:dyDescent="0.2">
      <c r="B834" s="9">
        <v>816</v>
      </c>
      <c r="C834" s="10">
        <v>7295</v>
      </c>
      <c r="D834" s="11"/>
      <c r="E834" s="12" t="s">
        <v>1424</v>
      </c>
      <c r="F834" s="12"/>
      <c r="G834" s="13" t="s">
        <v>1425</v>
      </c>
      <c r="H834" s="19" t="s">
        <v>25</v>
      </c>
      <c r="I834" s="13"/>
      <c r="J834" s="13" t="s">
        <v>11</v>
      </c>
      <c r="K834" s="22">
        <v>570</v>
      </c>
      <c r="L834" s="114">
        <f>K834*125%</f>
        <v>712.5</v>
      </c>
      <c r="M834" s="110"/>
      <c r="O834" s="4">
        <f>L834*K834</f>
        <v>406125</v>
      </c>
      <c r="P834" s="4">
        <f>L834*I834</f>
        <v>0</v>
      </c>
    </row>
    <row r="835" spans="2:16" ht="26.25" customHeight="1" x14ac:dyDescent="0.2">
      <c r="B835" s="9">
        <v>817</v>
      </c>
      <c r="C835" s="10">
        <v>6944</v>
      </c>
      <c r="D835" s="11"/>
      <c r="E835" s="12" t="s">
        <v>1426</v>
      </c>
      <c r="F835" s="12"/>
      <c r="G835" s="13" t="s">
        <v>1427</v>
      </c>
      <c r="H835" s="14"/>
      <c r="I835" s="15">
        <v>2.3E-2</v>
      </c>
      <c r="J835" s="13" t="s">
        <v>11</v>
      </c>
      <c r="K835" s="22">
        <v>50</v>
      </c>
      <c r="L835" s="114">
        <f>K835*125%</f>
        <v>62.5</v>
      </c>
      <c r="M835" s="110"/>
      <c r="O835" s="4">
        <f>L835*K835</f>
        <v>3125</v>
      </c>
      <c r="P835" s="4">
        <f>L835*I835</f>
        <v>1.4375</v>
      </c>
    </row>
    <row r="836" spans="2:16" ht="26.25" customHeight="1" x14ac:dyDescent="0.2">
      <c r="B836" s="9">
        <v>818</v>
      </c>
      <c r="C836" s="10">
        <v>6656</v>
      </c>
      <c r="D836" s="11"/>
      <c r="E836" s="12" t="s">
        <v>1428</v>
      </c>
      <c r="F836" s="12"/>
      <c r="G836" s="13" t="s">
        <v>1429</v>
      </c>
      <c r="H836" s="14"/>
      <c r="I836" s="15">
        <v>2.3E-2</v>
      </c>
      <c r="J836" s="13" t="s">
        <v>11</v>
      </c>
      <c r="K836" s="22">
        <v>25</v>
      </c>
      <c r="L836" s="114">
        <f>K836*125%</f>
        <v>31.25</v>
      </c>
      <c r="M836" s="110"/>
      <c r="O836" s="4">
        <f>L836*K836</f>
        <v>781.25</v>
      </c>
      <c r="P836" s="4">
        <f>L836*I836</f>
        <v>0.71875</v>
      </c>
    </row>
    <row r="837" spans="2:16" ht="26.25" customHeight="1" x14ac:dyDescent="0.2">
      <c r="B837" s="9">
        <v>819</v>
      </c>
      <c r="C837" s="10">
        <v>6657</v>
      </c>
      <c r="D837" s="11"/>
      <c r="E837" s="12" t="s">
        <v>1430</v>
      </c>
      <c r="F837" s="12"/>
      <c r="G837" s="13" t="s">
        <v>1431</v>
      </c>
      <c r="H837" s="14"/>
      <c r="I837" s="15">
        <v>2.7E-2</v>
      </c>
      <c r="J837" s="13" t="s">
        <v>11</v>
      </c>
      <c r="K837" s="22">
        <v>25</v>
      </c>
      <c r="L837" s="114">
        <f>K837*125%</f>
        <v>31.25</v>
      </c>
      <c r="M837" s="110"/>
      <c r="O837" s="4">
        <f>L837*K837</f>
        <v>781.25</v>
      </c>
      <c r="P837" s="4">
        <f>L837*I837</f>
        <v>0.84375</v>
      </c>
    </row>
    <row r="838" spans="2:16" ht="26.25" customHeight="1" x14ac:dyDescent="0.2">
      <c r="B838" s="9">
        <v>820</v>
      </c>
      <c r="C838" s="10">
        <v>6658</v>
      </c>
      <c r="D838" s="11"/>
      <c r="E838" s="12" t="s">
        <v>1432</v>
      </c>
      <c r="F838" s="12"/>
      <c r="G838" s="13" t="s">
        <v>1433</v>
      </c>
      <c r="H838" s="14"/>
      <c r="I838" s="15">
        <v>3.4000000000000002E-2</v>
      </c>
      <c r="J838" s="13" t="s">
        <v>11</v>
      </c>
      <c r="K838" s="22">
        <v>25</v>
      </c>
      <c r="L838" s="114">
        <f>K838*125%</f>
        <v>31.25</v>
      </c>
      <c r="M838" s="110"/>
      <c r="O838" s="4">
        <f>L838*K838</f>
        <v>781.25</v>
      </c>
      <c r="P838" s="4">
        <f>L838*I838</f>
        <v>1.0625</v>
      </c>
    </row>
    <row r="839" spans="2:16" ht="26.25" customHeight="1" x14ac:dyDescent="0.2">
      <c r="B839" s="9">
        <v>821</v>
      </c>
      <c r="C839" s="10">
        <v>6653</v>
      </c>
      <c r="D839" s="11"/>
      <c r="E839" s="12" t="s">
        <v>1434</v>
      </c>
      <c r="F839" s="12"/>
      <c r="G839" s="13" t="s">
        <v>1435</v>
      </c>
      <c r="H839" s="14"/>
      <c r="I839" s="15">
        <v>1.2E-2</v>
      </c>
      <c r="J839" s="13" t="s">
        <v>11</v>
      </c>
      <c r="K839" s="22">
        <v>14</v>
      </c>
      <c r="L839" s="114">
        <f>K839*125%</f>
        <v>17.5</v>
      </c>
      <c r="M839" s="110"/>
      <c r="O839" s="4">
        <f>L839*K839</f>
        <v>245</v>
      </c>
      <c r="P839" s="4">
        <f>L839*I839</f>
        <v>0.21</v>
      </c>
    </row>
    <row r="840" spans="2:16" ht="26.25" customHeight="1" x14ac:dyDescent="0.2">
      <c r="B840" s="9">
        <v>822</v>
      </c>
      <c r="C840" s="10">
        <v>6652</v>
      </c>
      <c r="D840" s="11"/>
      <c r="E840" s="12" t="s">
        <v>1436</v>
      </c>
      <c r="F840" s="12"/>
      <c r="G840" s="13" t="s">
        <v>1437</v>
      </c>
      <c r="H840" s="14"/>
      <c r="I840" s="15">
        <v>1.4E-2</v>
      </c>
      <c r="J840" s="13" t="s">
        <v>11</v>
      </c>
      <c r="K840" s="22">
        <v>14</v>
      </c>
      <c r="L840" s="114">
        <f>K840*125%</f>
        <v>17.5</v>
      </c>
      <c r="M840" s="110"/>
      <c r="O840" s="4">
        <f>L840*K840</f>
        <v>245</v>
      </c>
      <c r="P840" s="4">
        <f>L840*I840</f>
        <v>0.245</v>
      </c>
    </row>
    <row r="841" spans="2:16" ht="26.25" customHeight="1" x14ac:dyDescent="0.2">
      <c r="B841" s="9">
        <v>823</v>
      </c>
      <c r="C841" s="10">
        <v>6655</v>
      </c>
      <c r="D841" s="11"/>
      <c r="E841" s="12" t="s">
        <v>1438</v>
      </c>
      <c r="F841" s="12"/>
      <c r="G841" s="13" t="s">
        <v>1439</v>
      </c>
      <c r="H841" s="14"/>
      <c r="I841" s="15">
        <v>2.1999999999999999E-2</v>
      </c>
      <c r="J841" s="13" t="s">
        <v>11</v>
      </c>
      <c r="K841" s="22">
        <v>20</v>
      </c>
      <c r="L841" s="114">
        <f>K841*125%</f>
        <v>25</v>
      </c>
      <c r="M841" s="110"/>
      <c r="O841" s="4">
        <f>L841*K841</f>
        <v>500</v>
      </c>
      <c r="P841" s="4">
        <f>L841*I841</f>
        <v>0.54999999999999993</v>
      </c>
    </row>
    <row r="842" spans="2:16" ht="26.25" customHeight="1" x14ac:dyDescent="0.2">
      <c r="B842" s="9">
        <v>824</v>
      </c>
      <c r="C842" s="10">
        <v>6654</v>
      </c>
      <c r="D842" s="11"/>
      <c r="E842" s="12" t="s">
        <v>1440</v>
      </c>
      <c r="F842" s="12"/>
      <c r="G842" s="13" t="s">
        <v>1441</v>
      </c>
      <c r="H842" s="14"/>
      <c r="I842" s="15">
        <v>3.3000000000000002E-2</v>
      </c>
      <c r="J842" s="13" t="s">
        <v>11</v>
      </c>
      <c r="K842" s="22">
        <v>25</v>
      </c>
      <c r="L842" s="114">
        <f>K842*125%</f>
        <v>31.25</v>
      </c>
      <c r="M842" s="110"/>
      <c r="O842" s="4">
        <f>L842*K842</f>
        <v>781.25</v>
      </c>
      <c r="P842" s="4">
        <f>L842*I842</f>
        <v>1.03125</v>
      </c>
    </row>
    <row r="843" spans="2:16" ht="26.25" customHeight="1" x14ac:dyDescent="0.2">
      <c r="B843" s="5"/>
      <c r="C843" s="6"/>
      <c r="D843" s="6"/>
      <c r="E843" s="7" t="s">
        <v>1442</v>
      </c>
      <c r="F843" s="7"/>
      <c r="G843" s="8"/>
      <c r="H843" s="8"/>
      <c r="I843" s="8"/>
      <c r="J843" s="8"/>
      <c r="K843" s="8"/>
      <c r="L843" s="114"/>
      <c r="M843" s="109"/>
      <c r="O843" s="4">
        <f>L843*K843</f>
        <v>0</v>
      </c>
      <c r="P843" s="4">
        <f>L843*I843</f>
        <v>0</v>
      </c>
    </row>
    <row r="844" spans="2:16" ht="26.25" customHeight="1" x14ac:dyDescent="0.2">
      <c r="B844" s="9">
        <v>825</v>
      </c>
      <c r="C844" s="10">
        <v>7464</v>
      </c>
      <c r="D844" s="11"/>
      <c r="E844" s="12" t="s">
        <v>1443</v>
      </c>
      <c r="F844" s="12"/>
      <c r="G844" s="13" t="s">
        <v>1444</v>
      </c>
      <c r="H844" s="19" t="s">
        <v>25</v>
      </c>
      <c r="I844" s="13"/>
      <c r="J844" s="13" t="s">
        <v>115</v>
      </c>
      <c r="K844" s="22">
        <v>51</v>
      </c>
      <c r="L844" s="114">
        <f>K844*125%</f>
        <v>63.75</v>
      </c>
      <c r="M844" s="110"/>
      <c r="O844" s="4">
        <f>L844*K844</f>
        <v>3251.25</v>
      </c>
      <c r="P844" s="4">
        <f>L844*I844</f>
        <v>0</v>
      </c>
    </row>
    <row r="845" spans="2:16" ht="26.25" customHeight="1" x14ac:dyDescent="0.2">
      <c r="B845" s="9">
        <v>826</v>
      </c>
      <c r="C845" s="10">
        <v>2632</v>
      </c>
      <c r="D845" s="11"/>
      <c r="E845" s="12" t="s">
        <v>1445</v>
      </c>
      <c r="F845" s="12"/>
      <c r="G845" s="13" t="s">
        <v>1444</v>
      </c>
      <c r="H845" s="14"/>
      <c r="I845" s="15">
        <v>0.10199999999999999</v>
      </c>
      <c r="J845" s="13" t="s">
        <v>115</v>
      </c>
      <c r="K845" s="22">
        <v>45</v>
      </c>
      <c r="L845" s="114">
        <f>K845*125%</f>
        <v>56.25</v>
      </c>
      <c r="M845" s="110"/>
      <c r="O845" s="4">
        <f>L845*K845</f>
        <v>2531.25</v>
      </c>
      <c r="P845" s="4">
        <f>L845*I845</f>
        <v>5.7374999999999998</v>
      </c>
    </row>
    <row r="846" spans="2:16" ht="26.25" customHeight="1" x14ac:dyDescent="0.2">
      <c r="B846" s="9">
        <v>827</v>
      </c>
      <c r="C846" s="10">
        <v>4496</v>
      </c>
      <c r="D846" s="11"/>
      <c r="E846" s="12" t="s">
        <v>1446</v>
      </c>
      <c r="F846" s="12"/>
      <c r="G846" s="13" t="s">
        <v>1447</v>
      </c>
      <c r="H846" s="14"/>
      <c r="I846" s="20">
        <v>3.38</v>
      </c>
      <c r="J846" s="13" t="s">
        <v>11</v>
      </c>
      <c r="K846" s="16">
        <v>1050</v>
      </c>
      <c r="L846" s="114">
        <f>K846*125%</f>
        <v>1312.5</v>
      </c>
      <c r="M846" s="110"/>
      <c r="O846" s="4">
        <f>L846*K846</f>
        <v>1378125</v>
      </c>
      <c r="P846" s="4">
        <f>L846*I846</f>
        <v>4436.25</v>
      </c>
    </row>
    <row r="847" spans="2:16" ht="26.25" customHeight="1" x14ac:dyDescent="0.2">
      <c r="B847" s="9">
        <v>828</v>
      </c>
      <c r="C847" s="10">
        <v>3882</v>
      </c>
      <c r="D847" s="11"/>
      <c r="E847" s="12" t="s">
        <v>1448</v>
      </c>
      <c r="F847" s="12"/>
      <c r="G847" s="13" t="s">
        <v>1449</v>
      </c>
      <c r="H847" s="28" t="s">
        <v>470</v>
      </c>
      <c r="I847" s="20">
        <v>0.09</v>
      </c>
      <c r="J847" s="13" t="s">
        <v>11</v>
      </c>
      <c r="K847" s="30">
        <v>60</v>
      </c>
      <c r="L847" s="114">
        <f>K847*125%</f>
        <v>75</v>
      </c>
      <c r="M847" s="110"/>
      <c r="O847" s="4">
        <f>L847*K847</f>
        <v>4500</v>
      </c>
      <c r="P847" s="4">
        <f>L847*I847</f>
        <v>6.75</v>
      </c>
    </row>
    <row r="848" spans="2:16" ht="26.25" customHeight="1" x14ac:dyDescent="0.2">
      <c r="B848" s="9">
        <v>829</v>
      </c>
      <c r="C848" s="10">
        <v>5731</v>
      </c>
      <c r="D848" s="11"/>
      <c r="E848" s="12" t="s">
        <v>1450</v>
      </c>
      <c r="F848" s="12"/>
      <c r="G848" s="13" t="s">
        <v>1451</v>
      </c>
      <c r="H848" s="14"/>
      <c r="I848" s="18">
        <v>3.8</v>
      </c>
      <c r="J848" s="13" t="s">
        <v>11</v>
      </c>
      <c r="K848" s="16">
        <v>2400</v>
      </c>
      <c r="L848" s="114">
        <f>K848*125%</f>
        <v>3000</v>
      </c>
      <c r="M848" s="110"/>
      <c r="O848" s="4">
        <f>L848*K848</f>
        <v>7200000</v>
      </c>
      <c r="P848" s="4">
        <f>L848*I848</f>
        <v>11400</v>
      </c>
    </row>
    <row r="849" spans="2:16" ht="26.25" customHeight="1" x14ac:dyDescent="0.2">
      <c r="B849" s="9">
        <v>830</v>
      </c>
      <c r="C849" s="10">
        <v>1886</v>
      </c>
      <c r="D849" s="11"/>
      <c r="E849" s="12" t="s">
        <v>1452</v>
      </c>
      <c r="F849" s="12"/>
      <c r="G849" s="13" t="s">
        <v>1453</v>
      </c>
      <c r="H849" s="14"/>
      <c r="I849" s="15">
        <v>0.21199999999999999</v>
      </c>
      <c r="J849" s="13" t="s">
        <v>11</v>
      </c>
      <c r="K849" s="22">
        <v>80</v>
      </c>
      <c r="L849" s="114">
        <f>K849*125%</f>
        <v>100</v>
      </c>
      <c r="M849" s="110"/>
      <c r="O849" s="4">
        <f>L849*K849</f>
        <v>8000</v>
      </c>
      <c r="P849" s="4">
        <f>L849*I849</f>
        <v>21.2</v>
      </c>
    </row>
    <row r="850" spans="2:16" ht="26.25" customHeight="1" x14ac:dyDescent="0.2">
      <c r="B850" s="9">
        <v>831</v>
      </c>
      <c r="C850" s="10">
        <v>4086</v>
      </c>
      <c r="D850" s="11"/>
      <c r="E850" s="12" t="s">
        <v>1454</v>
      </c>
      <c r="F850" s="12"/>
      <c r="G850" s="13" t="s">
        <v>1455</v>
      </c>
      <c r="H850" s="14"/>
      <c r="I850" s="15">
        <v>0.51200000000000001</v>
      </c>
      <c r="J850" s="13" t="s">
        <v>11</v>
      </c>
      <c r="K850" s="22">
        <v>280</v>
      </c>
      <c r="L850" s="114">
        <f>K850*125%</f>
        <v>350</v>
      </c>
      <c r="M850" s="110"/>
      <c r="O850" s="4">
        <f>L850*K850</f>
        <v>98000</v>
      </c>
      <c r="P850" s="4">
        <f>L850*I850</f>
        <v>179.20000000000002</v>
      </c>
    </row>
    <row r="851" spans="2:16" ht="26.25" customHeight="1" x14ac:dyDescent="0.2">
      <c r="B851" s="9">
        <v>832</v>
      </c>
      <c r="C851" s="10">
        <v>4326</v>
      </c>
      <c r="D851" s="11"/>
      <c r="E851" s="12" t="s">
        <v>1456</v>
      </c>
      <c r="F851" s="12"/>
      <c r="G851" s="13" t="s">
        <v>1457</v>
      </c>
      <c r="H851" s="14"/>
      <c r="I851" s="18">
        <v>5.2</v>
      </c>
      <c r="J851" s="13" t="s">
        <v>11</v>
      </c>
      <c r="K851" s="16">
        <v>2400</v>
      </c>
      <c r="L851" s="114">
        <f>K851*125%</f>
        <v>3000</v>
      </c>
      <c r="M851" s="110"/>
      <c r="O851" s="4">
        <f>L851*K851</f>
        <v>7200000</v>
      </c>
      <c r="P851" s="4">
        <f>L851*I851</f>
        <v>15600</v>
      </c>
    </row>
    <row r="852" spans="2:16" ht="26.25" customHeight="1" x14ac:dyDescent="0.2">
      <c r="B852" s="9">
        <v>833</v>
      </c>
      <c r="C852" s="10">
        <v>3885</v>
      </c>
      <c r="D852" s="11"/>
      <c r="E852" s="12" t="s">
        <v>1458</v>
      </c>
      <c r="F852" s="12"/>
      <c r="G852" s="13" t="s">
        <v>1459</v>
      </c>
      <c r="H852" s="14"/>
      <c r="I852" s="21">
        <v>2</v>
      </c>
      <c r="J852" s="13" t="s">
        <v>11</v>
      </c>
      <c r="K852" s="16">
        <v>1200</v>
      </c>
      <c r="L852" s="114">
        <f>K852*125%</f>
        <v>1500</v>
      </c>
      <c r="M852" s="110"/>
      <c r="O852" s="4">
        <f>L852*K852</f>
        <v>1800000</v>
      </c>
      <c r="P852" s="4">
        <f>L852*I852</f>
        <v>3000</v>
      </c>
    </row>
    <row r="853" spans="2:16" ht="26.25" customHeight="1" x14ac:dyDescent="0.2">
      <c r="B853" s="9">
        <v>834</v>
      </c>
      <c r="C853" s="10">
        <v>2497</v>
      </c>
      <c r="D853" s="11"/>
      <c r="E853" s="12" t="s">
        <v>1460</v>
      </c>
      <c r="F853" s="12"/>
      <c r="G853" s="13" t="s">
        <v>1461</v>
      </c>
      <c r="H853" s="14"/>
      <c r="I853" s="18">
        <v>2.4</v>
      </c>
      <c r="J853" s="13" t="s">
        <v>11</v>
      </c>
      <c r="K853" s="16">
        <v>1000</v>
      </c>
      <c r="L853" s="114">
        <f>K853*125%</f>
        <v>1250</v>
      </c>
      <c r="M853" s="110"/>
      <c r="O853" s="4">
        <f>L853*K853</f>
        <v>1250000</v>
      </c>
      <c r="P853" s="4">
        <f>L853*I853</f>
        <v>3000</v>
      </c>
    </row>
    <row r="854" spans="2:16" ht="26.25" customHeight="1" x14ac:dyDescent="0.2">
      <c r="B854" s="9">
        <v>835</v>
      </c>
      <c r="C854" s="10">
        <v>4171</v>
      </c>
      <c r="D854" s="11"/>
      <c r="E854" s="12" t="s">
        <v>1462</v>
      </c>
      <c r="F854" s="12"/>
      <c r="G854" s="13" t="s">
        <v>1463</v>
      </c>
      <c r="H854" s="14"/>
      <c r="I854" s="18">
        <v>3.7</v>
      </c>
      <c r="J854" s="13" t="s">
        <v>11</v>
      </c>
      <c r="K854" s="16">
        <v>1370</v>
      </c>
      <c r="L854" s="114">
        <f>K854*125%</f>
        <v>1712.5</v>
      </c>
      <c r="M854" s="110"/>
      <c r="O854" s="4">
        <f>L854*K854</f>
        <v>2346125</v>
      </c>
      <c r="P854" s="4">
        <f>L854*I854</f>
        <v>6336.25</v>
      </c>
    </row>
    <row r="855" spans="2:16" ht="26.25" customHeight="1" x14ac:dyDescent="0.2">
      <c r="B855" s="5"/>
      <c r="C855" s="6"/>
      <c r="D855" s="6"/>
      <c r="E855" s="7" t="s">
        <v>1464</v>
      </c>
      <c r="F855" s="7"/>
      <c r="G855" s="8"/>
      <c r="H855" s="8"/>
      <c r="I855" s="8"/>
      <c r="J855" s="8"/>
      <c r="K855" s="8"/>
      <c r="L855" s="114"/>
      <c r="M855" s="109"/>
      <c r="O855" s="4">
        <f>L855*K855</f>
        <v>0</v>
      </c>
      <c r="P855" s="4">
        <f>L855*I855</f>
        <v>0</v>
      </c>
    </row>
    <row r="856" spans="2:16" ht="26.25" customHeight="1" x14ac:dyDescent="0.2">
      <c r="B856" s="9">
        <v>836</v>
      </c>
      <c r="C856" s="10">
        <v>477</v>
      </c>
      <c r="D856" s="11"/>
      <c r="E856" s="12" t="s">
        <v>1465</v>
      </c>
      <c r="F856" s="12"/>
      <c r="G856" s="13" t="s">
        <v>1466</v>
      </c>
      <c r="H856" s="14"/>
      <c r="I856" s="21">
        <v>51</v>
      </c>
      <c r="J856" s="13" t="s">
        <v>11</v>
      </c>
      <c r="K856" s="16">
        <v>16500</v>
      </c>
      <c r="L856" s="114">
        <f>K856*125%</f>
        <v>20625</v>
      </c>
      <c r="M856" s="110"/>
      <c r="O856" s="4">
        <f>L856*K856</f>
        <v>340312500</v>
      </c>
      <c r="P856" s="4">
        <f>L856*I856</f>
        <v>1051875</v>
      </c>
    </row>
    <row r="857" spans="2:16" ht="26.25" customHeight="1" x14ac:dyDescent="0.2">
      <c r="B857" s="9">
        <v>837</v>
      </c>
      <c r="C857" s="10">
        <v>478</v>
      </c>
      <c r="D857" s="11"/>
      <c r="E857" s="12" t="s">
        <v>1467</v>
      </c>
      <c r="F857" s="12"/>
      <c r="G857" s="13" t="s">
        <v>1468</v>
      </c>
      <c r="H857" s="14"/>
      <c r="I857" s="21">
        <v>54</v>
      </c>
      <c r="J857" s="13" t="s">
        <v>11</v>
      </c>
      <c r="K857" s="16">
        <v>14700</v>
      </c>
      <c r="L857" s="114">
        <f>K857*125%</f>
        <v>18375</v>
      </c>
      <c r="M857" s="110"/>
      <c r="O857" s="4">
        <f>L857*K857</f>
        <v>270112500</v>
      </c>
      <c r="P857" s="4">
        <f>L857*I857</f>
        <v>992250</v>
      </c>
    </row>
    <row r="858" spans="2:16" ht="26.25" customHeight="1" x14ac:dyDescent="0.2">
      <c r="B858" s="9">
        <v>838</v>
      </c>
      <c r="C858" s="10">
        <v>480</v>
      </c>
      <c r="D858" s="11"/>
      <c r="E858" s="12" t="s">
        <v>1469</v>
      </c>
      <c r="F858" s="12"/>
      <c r="G858" s="13" t="s">
        <v>1470</v>
      </c>
      <c r="H858" s="14"/>
      <c r="I858" s="15">
        <v>7.0419999999999998</v>
      </c>
      <c r="J858" s="13" t="s">
        <v>11</v>
      </c>
      <c r="K858" s="16">
        <v>1550</v>
      </c>
      <c r="L858" s="114">
        <f>K858*125%</f>
        <v>1937.5</v>
      </c>
      <c r="M858" s="110"/>
      <c r="O858" s="4">
        <f>L858*K858</f>
        <v>3003125</v>
      </c>
      <c r="P858" s="4">
        <f>L858*I858</f>
        <v>13643.875</v>
      </c>
    </row>
    <row r="859" spans="2:16" ht="26.25" customHeight="1" x14ac:dyDescent="0.2">
      <c r="B859" s="9">
        <v>839</v>
      </c>
      <c r="C859" s="10">
        <v>2244</v>
      </c>
      <c r="D859" s="11"/>
      <c r="E859" s="12" t="s">
        <v>1471</v>
      </c>
      <c r="F859" s="12"/>
      <c r="G859" s="13" t="s">
        <v>1472</v>
      </c>
      <c r="H859" s="14"/>
      <c r="I859" s="13"/>
      <c r="J859" s="13" t="s">
        <v>11</v>
      </c>
      <c r="K859" s="16">
        <v>1550</v>
      </c>
      <c r="L859" s="114">
        <f>K859*125%</f>
        <v>1937.5</v>
      </c>
      <c r="M859" s="110"/>
      <c r="O859" s="4">
        <f>L859*K859</f>
        <v>3003125</v>
      </c>
      <c r="P859" s="4">
        <f>L859*I859</f>
        <v>0</v>
      </c>
    </row>
    <row r="860" spans="2:16" ht="26.25" customHeight="1" x14ac:dyDescent="0.2">
      <c r="B860" s="9">
        <v>840</v>
      </c>
      <c r="C860" s="10">
        <v>3829</v>
      </c>
      <c r="D860" s="11"/>
      <c r="E860" s="12" t="s">
        <v>1473</v>
      </c>
      <c r="F860" s="12"/>
      <c r="G860" s="13" t="s">
        <v>1474</v>
      </c>
      <c r="H860" s="14"/>
      <c r="I860" s="18">
        <v>7.4</v>
      </c>
      <c r="J860" s="13" t="s">
        <v>11</v>
      </c>
      <c r="K860" s="16">
        <v>1900</v>
      </c>
      <c r="L860" s="114">
        <f>K860*125%</f>
        <v>2375</v>
      </c>
      <c r="M860" s="110"/>
      <c r="O860" s="4">
        <f>L860*K860</f>
        <v>4512500</v>
      </c>
      <c r="P860" s="4">
        <f>L860*I860</f>
        <v>17575</v>
      </c>
    </row>
    <row r="861" spans="2:16" ht="26.25" customHeight="1" x14ac:dyDescent="0.2">
      <c r="B861" s="9">
        <v>841</v>
      </c>
      <c r="C861" s="10">
        <v>481</v>
      </c>
      <c r="D861" s="11"/>
      <c r="E861" s="12" t="s">
        <v>1475</v>
      </c>
      <c r="F861" s="12"/>
      <c r="G861" s="13" t="s">
        <v>1476</v>
      </c>
      <c r="H861" s="14"/>
      <c r="I861" s="15">
        <v>3.3860000000000001</v>
      </c>
      <c r="J861" s="13" t="s">
        <v>11</v>
      </c>
      <c r="K861" s="22">
        <v>800</v>
      </c>
      <c r="L861" s="114">
        <f>K861*125%</f>
        <v>1000</v>
      </c>
      <c r="M861" s="110"/>
      <c r="O861" s="4">
        <f>L861*K861</f>
        <v>800000</v>
      </c>
      <c r="P861" s="4">
        <f>L861*I861</f>
        <v>3386</v>
      </c>
    </row>
    <row r="862" spans="2:16" ht="26.25" customHeight="1" x14ac:dyDescent="0.2">
      <c r="B862" s="9">
        <v>842</v>
      </c>
      <c r="C862" s="10">
        <v>2562</v>
      </c>
      <c r="D862" s="11"/>
      <c r="E862" s="12" t="s">
        <v>1477</v>
      </c>
      <c r="F862" s="12"/>
      <c r="G862" s="13"/>
      <c r="H862" s="14"/>
      <c r="I862" s="15">
        <v>9.4E-2</v>
      </c>
      <c r="J862" s="13" t="s">
        <v>11</v>
      </c>
      <c r="K862" s="22">
        <v>100</v>
      </c>
      <c r="L862" s="114">
        <f>K862*125%</f>
        <v>125</v>
      </c>
      <c r="M862" s="110"/>
      <c r="O862" s="4">
        <f>L862*K862</f>
        <v>12500</v>
      </c>
      <c r="P862" s="4">
        <f>L862*I862</f>
        <v>11.75</v>
      </c>
    </row>
    <row r="863" spans="2:16" ht="26.25" customHeight="1" x14ac:dyDescent="0.2">
      <c r="B863" s="9">
        <v>843</v>
      </c>
      <c r="C863" s="10">
        <v>5420</v>
      </c>
      <c r="D863" s="11"/>
      <c r="E863" s="12" t="s">
        <v>1478</v>
      </c>
      <c r="F863" s="12"/>
      <c r="G863" s="13" t="s">
        <v>1479</v>
      </c>
      <c r="H863" s="14"/>
      <c r="I863" s="18">
        <v>18.100000000000001</v>
      </c>
      <c r="J863" s="13" t="s">
        <v>11</v>
      </c>
      <c r="K863" s="16">
        <v>4600</v>
      </c>
      <c r="L863" s="114">
        <f>K863*125%</f>
        <v>5750</v>
      </c>
      <c r="M863" s="110"/>
      <c r="O863" s="4">
        <f>L863*K863</f>
        <v>26450000</v>
      </c>
      <c r="P863" s="4">
        <f>L863*I863</f>
        <v>104075.00000000001</v>
      </c>
    </row>
    <row r="864" spans="2:16" ht="26.25" customHeight="1" x14ac:dyDescent="0.2">
      <c r="B864" s="9">
        <v>844</v>
      </c>
      <c r="C864" s="10">
        <v>482</v>
      </c>
      <c r="D864" s="11"/>
      <c r="E864" s="12" t="s">
        <v>1480</v>
      </c>
      <c r="F864" s="12"/>
      <c r="G864" s="13" t="s">
        <v>1481</v>
      </c>
      <c r="H864" s="14"/>
      <c r="I864" s="18">
        <v>17.8</v>
      </c>
      <c r="J864" s="13" t="s">
        <v>11</v>
      </c>
      <c r="K864" s="16">
        <v>3870</v>
      </c>
      <c r="L864" s="114">
        <f>K864*125%</f>
        <v>4837.5</v>
      </c>
      <c r="M864" s="110"/>
      <c r="O864" s="4">
        <f>L864*K864</f>
        <v>18721125</v>
      </c>
      <c r="P864" s="4">
        <f>L864*I864</f>
        <v>86107.5</v>
      </c>
    </row>
    <row r="865" spans="2:16" ht="26.25" customHeight="1" x14ac:dyDescent="0.2">
      <c r="B865" s="9">
        <v>845</v>
      </c>
      <c r="C865" s="10">
        <v>3494</v>
      </c>
      <c r="D865" s="11"/>
      <c r="E865" s="12" t="s">
        <v>1482</v>
      </c>
      <c r="F865" s="12"/>
      <c r="G865" s="13" t="s">
        <v>1483</v>
      </c>
      <c r="H865" s="14"/>
      <c r="I865" s="15">
        <v>2.246</v>
      </c>
      <c r="J865" s="13" t="s">
        <v>11</v>
      </c>
      <c r="K865" s="22">
        <v>570</v>
      </c>
      <c r="L865" s="114">
        <f>K865*125%</f>
        <v>712.5</v>
      </c>
      <c r="M865" s="110"/>
      <c r="O865" s="4">
        <f>L865*K865</f>
        <v>406125</v>
      </c>
      <c r="P865" s="4">
        <f>L865*I865</f>
        <v>1600.2750000000001</v>
      </c>
    </row>
    <row r="866" spans="2:16" ht="26.25" customHeight="1" x14ac:dyDescent="0.2">
      <c r="B866" s="9">
        <v>846</v>
      </c>
      <c r="C866" s="10">
        <v>2556</v>
      </c>
      <c r="D866" s="11"/>
      <c r="E866" s="12" t="s">
        <v>1484</v>
      </c>
      <c r="F866" s="12"/>
      <c r="G866" s="13" t="s">
        <v>1485</v>
      </c>
      <c r="H866" s="14"/>
      <c r="I866" s="18">
        <v>1.8</v>
      </c>
      <c r="J866" s="13" t="s">
        <v>11</v>
      </c>
      <c r="K866" s="22">
        <v>550</v>
      </c>
      <c r="L866" s="114">
        <f>K866*125%</f>
        <v>687.5</v>
      </c>
      <c r="M866" s="110"/>
      <c r="O866" s="4">
        <f>L866*K866</f>
        <v>378125</v>
      </c>
      <c r="P866" s="4">
        <f>L866*I866</f>
        <v>1237.5</v>
      </c>
    </row>
    <row r="867" spans="2:16" ht="26.25" customHeight="1" x14ac:dyDescent="0.2">
      <c r="B867" s="9">
        <v>847</v>
      </c>
      <c r="C867" s="10">
        <v>2555</v>
      </c>
      <c r="D867" s="11"/>
      <c r="E867" s="12" t="s">
        <v>1486</v>
      </c>
      <c r="F867" s="12"/>
      <c r="G867" s="13" t="s">
        <v>1487</v>
      </c>
      <c r="H867" s="14"/>
      <c r="I867" s="20">
        <v>1.74</v>
      </c>
      <c r="J867" s="13" t="s">
        <v>11</v>
      </c>
      <c r="K867" s="22">
        <v>670</v>
      </c>
      <c r="L867" s="114">
        <f>K867*125%</f>
        <v>837.5</v>
      </c>
      <c r="M867" s="110"/>
      <c r="O867" s="4">
        <f>L867*K867</f>
        <v>561125</v>
      </c>
      <c r="P867" s="4">
        <f>L867*I867</f>
        <v>1457.25</v>
      </c>
    </row>
    <row r="868" spans="2:16" ht="26.25" customHeight="1" x14ac:dyDescent="0.2">
      <c r="B868" s="9">
        <v>848</v>
      </c>
      <c r="C868" s="10">
        <v>7732</v>
      </c>
      <c r="D868" s="11"/>
      <c r="E868" s="12" t="s">
        <v>1488</v>
      </c>
      <c r="F868" s="12"/>
      <c r="G868" s="13" t="s">
        <v>1489</v>
      </c>
      <c r="H868" s="14"/>
      <c r="I868" s="13"/>
      <c r="J868" s="13" t="s">
        <v>11</v>
      </c>
      <c r="K868" s="22">
        <v>110</v>
      </c>
      <c r="L868" s="114">
        <f>K868*125%</f>
        <v>137.5</v>
      </c>
      <c r="M868" s="110"/>
      <c r="O868" s="4">
        <f>L868*K868</f>
        <v>15125</v>
      </c>
      <c r="P868" s="4">
        <f>L868*I868</f>
        <v>0</v>
      </c>
    </row>
    <row r="869" spans="2:16" ht="26.25" customHeight="1" x14ac:dyDescent="0.2">
      <c r="B869" s="9">
        <v>849</v>
      </c>
      <c r="C869" s="10">
        <v>485</v>
      </c>
      <c r="D869" s="11"/>
      <c r="E869" s="12" t="s">
        <v>1490</v>
      </c>
      <c r="F869" s="12"/>
      <c r="G869" s="13" t="s">
        <v>1491</v>
      </c>
      <c r="H869" s="14"/>
      <c r="I869" s="20">
        <v>1.18</v>
      </c>
      <c r="J869" s="13" t="s">
        <v>11</v>
      </c>
      <c r="K869" s="22">
        <v>200</v>
      </c>
      <c r="L869" s="114">
        <f>K869*125%</f>
        <v>250</v>
      </c>
      <c r="M869" s="110"/>
      <c r="O869" s="4">
        <f>L869*K869</f>
        <v>50000</v>
      </c>
      <c r="P869" s="4">
        <f>L869*I869</f>
        <v>295</v>
      </c>
    </row>
    <row r="870" spans="2:16" ht="26.25" customHeight="1" x14ac:dyDescent="0.2">
      <c r="B870" s="9">
        <v>850</v>
      </c>
      <c r="C870" s="10">
        <v>487</v>
      </c>
      <c r="D870" s="11"/>
      <c r="E870" s="12" t="s">
        <v>1492</v>
      </c>
      <c r="F870" s="12"/>
      <c r="G870" s="13" t="s">
        <v>1491</v>
      </c>
      <c r="H870" s="14"/>
      <c r="I870" s="15">
        <v>0.98399999999999999</v>
      </c>
      <c r="J870" s="13" t="s">
        <v>11</v>
      </c>
      <c r="K870" s="22">
        <v>210</v>
      </c>
      <c r="L870" s="114">
        <f>K870*125%</f>
        <v>262.5</v>
      </c>
      <c r="M870" s="110"/>
      <c r="O870" s="4">
        <f>L870*K870</f>
        <v>55125</v>
      </c>
      <c r="P870" s="4">
        <f>L870*I870</f>
        <v>258.3</v>
      </c>
    </row>
    <row r="871" spans="2:16" ht="26.25" customHeight="1" x14ac:dyDescent="0.2">
      <c r="B871" s="9">
        <v>851</v>
      </c>
      <c r="C871" s="10">
        <v>488</v>
      </c>
      <c r="D871" s="11"/>
      <c r="E871" s="12" t="s">
        <v>1493</v>
      </c>
      <c r="F871" s="12"/>
      <c r="G871" s="13" t="s">
        <v>1494</v>
      </c>
      <c r="H871" s="14"/>
      <c r="I871" s="20">
        <v>0.94</v>
      </c>
      <c r="J871" s="13" t="s">
        <v>11</v>
      </c>
      <c r="K871" s="22">
        <v>400</v>
      </c>
      <c r="L871" s="114">
        <f>K871*125%</f>
        <v>500</v>
      </c>
      <c r="M871" s="110"/>
      <c r="O871" s="4">
        <f>L871*K871</f>
        <v>200000</v>
      </c>
      <c r="P871" s="4">
        <f>L871*I871</f>
        <v>470</v>
      </c>
    </row>
    <row r="872" spans="2:16" ht="26.25" customHeight="1" x14ac:dyDescent="0.2">
      <c r="B872" s="9">
        <v>852</v>
      </c>
      <c r="C872" s="10">
        <v>2406</v>
      </c>
      <c r="D872" s="11"/>
      <c r="E872" s="12" t="s">
        <v>1495</v>
      </c>
      <c r="F872" s="12"/>
      <c r="G872" s="13" t="s">
        <v>1491</v>
      </c>
      <c r="H872" s="14"/>
      <c r="I872" s="18">
        <v>1.6</v>
      </c>
      <c r="J872" s="13" t="s">
        <v>11</v>
      </c>
      <c r="K872" s="22">
        <v>520</v>
      </c>
      <c r="L872" s="114">
        <f>K872*125%</f>
        <v>650</v>
      </c>
      <c r="M872" s="110"/>
      <c r="O872" s="4">
        <f>L872*K872</f>
        <v>338000</v>
      </c>
      <c r="P872" s="4">
        <f>L872*I872</f>
        <v>1040</v>
      </c>
    </row>
    <row r="873" spans="2:16" ht="26.25" customHeight="1" x14ac:dyDescent="0.2">
      <c r="B873" s="9">
        <v>853</v>
      </c>
      <c r="C873" s="10">
        <v>1997</v>
      </c>
      <c r="D873" s="11"/>
      <c r="E873" s="12" t="s">
        <v>1496</v>
      </c>
      <c r="F873" s="12"/>
      <c r="G873" s="13" t="s">
        <v>1497</v>
      </c>
      <c r="H873" s="14"/>
      <c r="I873" s="15">
        <v>0.79200000000000004</v>
      </c>
      <c r="J873" s="13" t="s">
        <v>11</v>
      </c>
      <c r="K873" s="22">
        <v>230</v>
      </c>
      <c r="L873" s="114">
        <f>K873*125%</f>
        <v>287.5</v>
      </c>
      <c r="M873" s="110"/>
      <c r="O873" s="4">
        <f>L873*K873</f>
        <v>66125</v>
      </c>
      <c r="P873" s="4">
        <f>L873*I873</f>
        <v>227.70000000000002</v>
      </c>
    </row>
    <row r="874" spans="2:16" ht="26.25" customHeight="1" x14ac:dyDescent="0.2">
      <c r="B874" s="9">
        <v>854</v>
      </c>
      <c r="C874" s="10">
        <v>2360</v>
      </c>
      <c r="D874" s="11"/>
      <c r="E874" s="12" t="s">
        <v>1498</v>
      </c>
      <c r="F874" s="12"/>
      <c r="G874" s="13" t="s">
        <v>1499</v>
      </c>
      <c r="H874" s="14"/>
      <c r="I874" s="21">
        <v>1</v>
      </c>
      <c r="J874" s="13" t="s">
        <v>1500</v>
      </c>
      <c r="K874" s="22">
        <v>250</v>
      </c>
      <c r="L874" s="114">
        <f>K874*125%</f>
        <v>312.5</v>
      </c>
      <c r="M874" s="110"/>
      <c r="O874" s="4">
        <f>L874*K874</f>
        <v>78125</v>
      </c>
      <c r="P874" s="4">
        <f>L874*I874</f>
        <v>312.5</v>
      </c>
    </row>
    <row r="875" spans="2:16" ht="26.25" customHeight="1" x14ac:dyDescent="0.2">
      <c r="B875" s="9">
        <v>855</v>
      </c>
      <c r="C875" s="10">
        <v>2362</v>
      </c>
      <c r="D875" s="11"/>
      <c r="E875" s="12" t="s">
        <v>1501</v>
      </c>
      <c r="F875" s="12"/>
      <c r="G875" s="13" t="s">
        <v>1502</v>
      </c>
      <c r="H875" s="14"/>
      <c r="I875" s="21">
        <v>1</v>
      </c>
      <c r="J875" s="13" t="s">
        <v>1500</v>
      </c>
      <c r="K875" s="22">
        <v>240</v>
      </c>
      <c r="L875" s="114">
        <f>K875*125%</f>
        <v>300</v>
      </c>
      <c r="M875" s="110"/>
      <c r="O875" s="4">
        <f>L875*K875</f>
        <v>72000</v>
      </c>
      <c r="P875" s="4">
        <f>L875*I875</f>
        <v>300</v>
      </c>
    </row>
    <row r="876" spans="2:16" ht="26.25" customHeight="1" x14ac:dyDescent="0.2">
      <c r="B876" s="9">
        <v>856</v>
      </c>
      <c r="C876" s="10">
        <v>2421</v>
      </c>
      <c r="D876" s="11"/>
      <c r="E876" s="12" t="s">
        <v>1503</v>
      </c>
      <c r="F876" s="12"/>
      <c r="G876" s="13" t="s">
        <v>1504</v>
      </c>
      <c r="H876" s="14"/>
      <c r="I876" s="21">
        <v>1</v>
      </c>
      <c r="J876" s="13" t="s">
        <v>1500</v>
      </c>
      <c r="K876" s="22">
        <v>250</v>
      </c>
      <c r="L876" s="114">
        <f>K876*125%</f>
        <v>312.5</v>
      </c>
      <c r="M876" s="110"/>
      <c r="O876" s="4">
        <f>L876*K876</f>
        <v>78125</v>
      </c>
      <c r="P876" s="4">
        <f>L876*I876</f>
        <v>312.5</v>
      </c>
    </row>
    <row r="877" spans="2:16" ht="26.25" customHeight="1" x14ac:dyDescent="0.2">
      <c r="B877" s="9">
        <v>857</v>
      </c>
      <c r="C877" s="10">
        <v>2361</v>
      </c>
      <c r="D877" s="11"/>
      <c r="E877" s="12" t="s">
        <v>1505</v>
      </c>
      <c r="F877" s="12"/>
      <c r="G877" s="13" t="s">
        <v>1506</v>
      </c>
      <c r="H877" s="14"/>
      <c r="I877" s="13"/>
      <c r="J877" s="13" t="s">
        <v>1500</v>
      </c>
      <c r="K877" s="22">
        <v>240</v>
      </c>
      <c r="L877" s="114">
        <f>K877*125%</f>
        <v>300</v>
      </c>
      <c r="M877" s="110"/>
      <c r="O877" s="4">
        <f>L877*K877</f>
        <v>72000</v>
      </c>
      <c r="P877" s="4">
        <f>L877*I877</f>
        <v>0</v>
      </c>
    </row>
    <row r="878" spans="2:16" ht="26.25" customHeight="1" x14ac:dyDescent="0.2">
      <c r="B878" s="9">
        <v>858</v>
      </c>
      <c r="C878" s="10">
        <v>4932</v>
      </c>
      <c r="D878" s="11"/>
      <c r="E878" s="12" t="s">
        <v>1507</v>
      </c>
      <c r="F878" s="12"/>
      <c r="G878" s="13" t="s">
        <v>1508</v>
      </c>
      <c r="H878" s="14"/>
      <c r="I878" s="13"/>
      <c r="J878" s="13" t="s">
        <v>1500</v>
      </c>
      <c r="K878" s="22">
        <v>240</v>
      </c>
      <c r="L878" s="114">
        <f>K878*125%</f>
        <v>300</v>
      </c>
      <c r="M878" s="110"/>
      <c r="O878" s="4">
        <f>L878*K878</f>
        <v>72000</v>
      </c>
      <c r="P878" s="4">
        <f>L878*I878</f>
        <v>0</v>
      </c>
    </row>
    <row r="879" spans="2:16" ht="26.25" customHeight="1" x14ac:dyDescent="0.2">
      <c r="B879" s="9">
        <v>859</v>
      </c>
      <c r="C879" s="10">
        <v>2322</v>
      </c>
      <c r="D879" s="11"/>
      <c r="E879" s="12" t="s">
        <v>1509</v>
      </c>
      <c r="F879" s="12"/>
      <c r="G879" s="13" t="s">
        <v>1508</v>
      </c>
      <c r="H879" s="14"/>
      <c r="I879" s="21">
        <v>1</v>
      </c>
      <c r="J879" s="13" t="s">
        <v>1500</v>
      </c>
      <c r="K879" s="22">
        <v>250</v>
      </c>
      <c r="L879" s="114">
        <f>K879*125%</f>
        <v>312.5</v>
      </c>
      <c r="M879" s="110"/>
      <c r="O879" s="4">
        <f>L879*K879</f>
        <v>78125</v>
      </c>
      <c r="P879" s="4">
        <f>L879*I879</f>
        <v>312.5</v>
      </c>
    </row>
    <row r="880" spans="2:16" ht="26.25" customHeight="1" x14ac:dyDescent="0.2">
      <c r="B880" s="9">
        <v>860</v>
      </c>
      <c r="C880" s="10">
        <v>2060</v>
      </c>
      <c r="D880" s="11"/>
      <c r="E880" s="12" t="s">
        <v>1510</v>
      </c>
      <c r="F880" s="12"/>
      <c r="G880" s="13" t="s">
        <v>1511</v>
      </c>
      <c r="H880" s="14"/>
      <c r="I880" s="15">
        <v>11.278</v>
      </c>
      <c r="J880" s="13" t="s">
        <v>11</v>
      </c>
      <c r="K880" s="16">
        <v>4000</v>
      </c>
      <c r="L880" s="114">
        <f>K880*125%</f>
        <v>5000</v>
      </c>
      <c r="M880" s="110"/>
      <c r="O880" s="4">
        <f>L880*K880</f>
        <v>20000000</v>
      </c>
      <c r="P880" s="4">
        <f>L880*I880</f>
        <v>56390</v>
      </c>
    </row>
    <row r="881" spans="2:16" ht="26.25" customHeight="1" x14ac:dyDescent="0.2">
      <c r="B881" s="9">
        <v>861</v>
      </c>
      <c r="C881" s="10">
        <v>2828</v>
      </c>
      <c r="D881" s="11"/>
      <c r="E881" s="12" t="s">
        <v>1512</v>
      </c>
      <c r="F881" s="12"/>
      <c r="G881" s="13" t="s">
        <v>1513</v>
      </c>
      <c r="H881" s="14"/>
      <c r="I881" s="15">
        <v>6.8739999999999997</v>
      </c>
      <c r="J881" s="13" t="s">
        <v>11</v>
      </c>
      <c r="K881" s="16">
        <v>1450</v>
      </c>
      <c r="L881" s="114">
        <f>K881*125%</f>
        <v>1812.5</v>
      </c>
      <c r="M881" s="110"/>
      <c r="O881" s="4">
        <f>L881*K881</f>
        <v>2628125</v>
      </c>
      <c r="P881" s="4">
        <f>L881*I881</f>
        <v>12459.125</v>
      </c>
    </row>
    <row r="882" spans="2:16" ht="26.25" customHeight="1" x14ac:dyDescent="0.2">
      <c r="B882" s="9">
        <v>862</v>
      </c>
      <c r="C882" s="10">
        <v>1998</v>
      </c>
      <c r="D882" s="11"/>
      <c r="E882" s="12" t="s">
        <v>1514</v>
      </c>
      <c r="F882" s="12"/>
      <c r="G882" s="13" t="s">
        <v>1515</v>
      </c>
      <c r="H882" s="14"/>
      <c r="I882" s="15">
        <v>0.94399999999999995</v>
      </c>
      <c r="J882" s="13" t="s">
        <v>11</v>
      </c>
      <c r="K882" s="22">
        <v>250</v>
      </c>
      <c r="L882" s="114">
        <f>K882*125%</f>
        <v>312.5</v>
      </c>
      <c r="M882" s="110"/>
      <c r="O882" s="4">
        <f>L882*K882</f>
        <v>78125</v>
      </c>
      <c r="P882" s="4">
        <f>L882*I882</f>
        <v>295</v>
      </c>
    </row>
    <row r="883" spans="2:16" ht="26.25" customHeight="1" x14ac:dyDescent="0.2">
      <c r="B883" s="9">
        <v>863</v>
      </c>
      <c r="C883" s="10">
        <v>5425</v>
      </c>
      <c r="D883" s="11"/>
      <c r="E883" s="12" t="s">
        <v>1516</v>
      </c>
      <c r="F883" s="12"/>
      <c r="G883" s="13" t="s">
        <v>1517</v>
      </c>
      <c r="H883" s="14"/>
      <c r="I883" s="21">
        <v>128</v>
      </c>
      <c r="J883" s="13" t="s">
        <v>11</v>
      </c>
      <c r="K883" s="16">
        <v>41400</v>
      </c>
      <c r="L883" s="114">
        <f>K883*125%</f>
        <v>51750</v>
      </c>
      <c r="M883" s="110"/>
      <c r="O883" s="4">
        <f>L883*K883</f>
        <v>2142450000</v>
      </c>
      <c r="P883" s="4">
        <f>L883*I883</f>
        <v>6624000</v>
      </c>
    </row>
    <row r="884" spans="2:16" ht="26.25" customHeight="1" x14ac:dyDescent="0.2">
      <c r="B884" s="9">
        <v>864</v>
      </c>
      <c r="C884" s="10">
        <v>2829</v>
      </c>
      <c r="D884" s="11"/>
      <c r="E884" s="12" t="s">
        <v>1518</v>
      </c>
      <c r="F884" s="12"/>
      <c r="G884" s="13" t="s">
        <v>1519</v>
      </c>
      <c r="H884" s="14"/>
      <c r="I884" s="15">
        <v>7.3419999999999996</v>
      </c>
      <c r="J884" s="13" t="s">
        <v>11</v>
      </c>
      <c r="K884" s="16">
        <v>3100</v>
      </c>
      <c r="L884" s="114">
        <f>K884*125%</f>
        <v>3875</v>
      </c>
      <c r="M884" s="110"/>
      <c r="O884" s="4">
        <f>L884*K884</f>
        <v>12012500</v>
      </c>
      <c r="P884" s="4">
        <f>L884*I884</f>
        <v>28450.25</v>
      </c>
    </row>
    <row r="885" spans="2:16" ht="26.25" customHeight="1" x14ac:dyDescent="0.2">
      <c r="B885" s="9">
        <v>865</v>
      </c>
      <c r="C885" s="10">
        <v>2669</v>
      </c>
      <c r="D885" s="11"/>
      <c r="E885" s="12" t="s">
        <v>1520</v>
      </c>
      <c r="F885" s="12"/>
      <c r="G885" s="13" t="s">
        <v>1521</v>
      </c>
      <c r="H885" s="14"/>
      <c r="I885" s="15">
        <v>4.5780000000000003</v>
      </c>
      <c r="J885" s="13" t="s">
        <v>11</v>
      </c>
      <c r="K885" s="16">
        <v>1300</v>
      </c>
      <c r="L885" s="114">
        <f>K885*125%</f>
        <v>1625</v>
      </c>
      <c r="M885" s="110"/>
      <c r="O885" s="4">
        <f>L885*K885</f>
        <v>2112500</v>
      </c>
      <c r="P885" s="4">
        <f>L885*I885</f>
        <v>7439.2500000000009</v>
      </c>
    </row>
    <row r="886" spans="2:16" ht="26.25" customHeight="1" x14ac:dyDescent="0.2">
      <c r="B886" s="9">
        <v>866</v>
      </c>
      <c r="C886" s="10">
        <v>2634</v>
      </c>
      <c r="D886" s="11"/>
      <c r="E886" s="12" t="s">
        <v>1522</v>
      </c>
      <c r="F886" s="12"/>
      <c r="G886" s="13" t="s">
        <v>1523</v>
      </c>
      <c r="H886" s="14"/>
      <c r="I886" s="15">
        <v>1.478</v>
      </c>
      <c r="J886" s="13" t="s">
        <v>11</v>
      </c>
      <c r="K886" s="22">
        <v>400</v>
      </c>
      <c r="L886" s="114">
        <f>K886*125%</f>
        <v>500</v>
      </c>
      <c r="M886" s="110"/>
      <c r="O886" s="4">
        <f>L886*K886</f>
        <v>200000</v>
      </c>
      <c r="P886" s="4">
        <f>L886*I886</f>
        <v>739</v>
      </c>
    </row>
    <row r="887" spans="2:16" ht="26.25" customHeight="1" x14ac:dyDescent="0.2">
      <c r="B887" s="9">
        <v>867</v>
      </c>
      <c r="C887" s="10">
        <v>1819</v>
      </c>
      <c r="D887" s="11"/>
      <c r="E887" s="12" t="s">
        <v>1524</v>
      </c>
      <c r="F887" s="12"/>
      <c r="G887" s="13" t="s">
        <v>1525</v>
      </c>
      <c r="H887" s="14"/>
      <c r="I887" s="15">
        <v>0.218</v>
      </c>
      <c r="J887" s="13" t="s">
        <v>11</v>
      </c>
      <c r="K887" s="22">
        <v>65</v>
      </c>
      <c r="L887" s="114">
        <f>K887*125%</f>
        <v>81.25</v>
      </c>
      <c r="M887" s="110"/>
      <c r="O887" s="4">
        <f>L887*K887</f>
        <v>5281.25</v>
      </c>
      <c r="P887" s="4">
        <f>L887*I887</f>
        <v>17.712499999999999</v>
      </c>
    </row>
    <row r="888" spans="2:16" ht="26.25" customHeight="1" x14ac:dyDescent="0.2">
      <c r="B888" s="9">
        <v>868</v>
      </c>
      <c r="C888" s="10">
        <v>4282</v>
      </c>
      <c r="D888" s="11"/>
      <c r="E888" s="12" t="s">
        <v>1526</v>
      </c>
      <c r="F888" s="12"/>
      <c r="G888" s="13" t="s">
        <v>1527</v>
      </c>
      <c r="H888" s="14"/>
      <c r="I888" s="13"/>
      <c r="J888" s="13" t="s">
        <v>11</v>
      </c>
      <c r="K888" s="22">
        <v>14</v>
      </c>
      <c r="L888" s="114">
        <f>K888*125%</f>
        <v>17.5</v>
      </c>
      <c r="M888" s="110"/>
      <c r="O888" s="4">
        <f>L888*K888</f>
        <v>245</v>
      </c>
      <c r="P888" s="4">
        <f>L888*I888</f>
        <v>0</v>
      </c>
    </row>
    <row r="889" spans="2:16" ht="26.25" customHeight="1" x14ac:dyDescent="0.2">
      <c r="B889" s="9">
        <v>869</v>
      </c>
      <c r="C889" s="10">
        <v>3977</v>
      </c>
      <c r="D889" s="11"/>
      <c r="E889" s="12" t="s">
        <v>1528</v>
      </c>
      <c r="F889" s="12"/>
      <c r="G889" s="13"/>
      <c r="H889" s="14"/>
      <c r="I889" s="20">
        <v>2.06</v>
      </c>
      <c r="J889" s="13" t="s">
        <v>11</v>
      </c>
      <c r="K889" s="22">
        <v>580</v>
      </c>
      <c r="L889" s="114">
        <f>K889*125%</f>
        <v>725</v>
      </c>
      <c r="M889" s="110"/>
      <c r="O889" s="4">
        <f>L889*K889</f>
        <v>420500</v>
      </c>
      <c r="P889" s="4">
        <f>L889*I889</f>
        <v>1493.5</v>
      </c>
    </row>
    <row r="890" spans="2:16" ht="26.25" customHeight="1" x14ac:dyDescent="0.2">
      <c r="B890" s="9">
        <v>870</v>
      </c>
      <c r="C890" s="10">
        <v>1820</v>
      </c>
      <c r="D890" s="11"/>
      <c r="E890" s="12" t="s">
        <v>1529</v>
      </c>
      <c r="F890" s="12"/>
      <c r="G890" s="13" t="s">
        <v>1530</v>
      </c>
      <c r="H890" s="14"/>
      <c r="I890" s="15">
        <v>0.24399999999999999</v>
      </c>
      <c r="J890" s="13" t="s">
        <v>11</v>
      </c>
      <c r="K890" s="22">
        <v>74</v>
      </c>
      <c r="L890" s="114">
        <f>K890*125%</f>
        <v>92.5</v>
      </c>
      <c r="M890" s="110"/>
      <c r="O890" s="4">
        <f>L890*K890</f>
        <v>6845</v>
      </c>
      <c r="P890" s="4">
        <f>L890*I890</f>
        <v>22.57</v>
      </c>
    </row>
    <row r="891" spans="2:16" ht="26.25" customHeight="1" x14ac:dyDescent="0.2">
      <c r="B891" s="9">
        <v>871</v>
      </c>
      <c r="C891" s="10">
        <v>501</v>
      </c>
      <c r="D891" s="11"/>
      <c r="E891" s="12" t="s">
        <v>1531</v>
      </c>
      <c r="F891" s="12"/>
      <c r="G891" s="13" t="s">
        <v>1532</v>
      </c>
      <c r="H891" s="14"/>
      <c r="I891" s="15">
        <v>6.0140000000000002</v>
      </c>
      <c r="J891" s="13" t="s">
        <v>11</v>
      </c>
      <c r="K891" s="16">
        <v>2500</v>
      </c>
      <c r="L891" s="114">
        <f>K891*125%</f>
        <v>3125</v>
      </c>
      <c r="M891" s="110"/>
      <c r="O891" s="4">
        <f>L891*K891</f>
        <v>7812500</v>
      </c>
      <c r="P891" s="4">
        <f>L891*I891</f>
        <v>18793.75</v>
      </c>
    </row>
    <row r="892" spans="2:16" ht="26.25" customHeight="1" x14ac:dyDescent="0.2">
      <c r="B892" s="9">
        <v>872</v>
      </c>
      <c r="C892" s="10">
        <v>3948</v>
      </c>
      <c r="D892" s="11"/>
      <c r="E892" s="12" t="s">
        <v>1533</v>
      </c>
      <c r="F892" s="12"/>
      <c r="G892" s="13" t="s">
        <v>1532</v>
      </c>
      <c r="H892" s="14"/>
      <c r="I892" s="18">
        <v>5.4</v>
      </c>
      <c r="J892" s="13" t="s">
        <v>11</v>
      </c>
      <c r="K892" s="16">
        <v>1750</v>
      </c>
      <c r="L892" s="114">
        <f>K892*125%</f>
        <v>2187.5</v>
      </c>
      <c r="M892" s="110"/>
      <c r="O892" s="4">
        <f>L892*K892</f>
        <v>3828125</v>
      </c>
      <c r="P892" s="4">
        <f>L892*I892</f>
        <v>11812.5</v>
      </c>
    </row>
    <row r="893" spans="2:16" ht="26.25" customHeight="1" x14ac:dyDescent="0.2">
      <c r="B893" s="9">
        <v>873</v>
      </c>
      <c r="C893" s="10">
        <v>3064</v>
      </c>
      <c r="D893" s="11"/>
      <c r="E893" s="12" t="s">
        <v>1534</v>
      </c>
      <c r="F893" s="12"/>
      <c r="G893" s="13" t="s">
        <v>1535</v>
      </c>
      <c r="H893" s="14"/>
      <c r="I893" s="20">
        <v>7.44</v>
      </c>
      <c r="J893" s="13" t="s">
        <v>11</v>
      </c>
      <c r="K893" s="16">
        <v>2550</v>
      </c>
      <c r="L893" s="114">
        <f>K893*125%</f>
        <v>3187.5</v>
      </c>
      <c r="M893" s="110"/>
      <c r="O893" s="4">
        <f>L893*K893</f>
        <v>8128125</v>
      </c>
      <c r="P893" s="4">
        <f>L893*I893</f>
        <v>23715</v>
      </c>
    </row>
    <row r="894" spans="2:16" ht="26.25" customHeight="1" x14ac:dyDescent="0.2">
      <c r="B894" s="9">
        <v>874</v>
      </c>
      <c r="C894" s="10">
        <v>6505</v>
      </c>
      <c r="D894" s="11"/>
      <c r="E894" s="12" t="s">
        <v>1536</v>
      </c>
      <c r="F894" s="12"/>
      <c r="G894" s="13" t="s">
        <v>1535</v>
      </c>
      <c r="H894" s="14"/>
      <c r="I894" s="18">
        <v>6.9</v>
      </c>
      <c r="J894" s="13" t="s">
        <v>11</v>
      </c>
      <c r="K894" s="16">
        <v>2500</v>
      </c>
      <c r="L894" s="114">
        <f>K894*125%</f>
        <v>3125</v>
      </c>
      <c r="M894" s="110"/>
      <c r="O894" s="4">
        <f>L894*K894</f>
        <v>7812500</v>
      </c>
      <c r="P894" s="4">
        <f>L894*I894</f>
        <v>21562.5</v>
      </c>
    </row>
    <row r="895" spans="2:16" ht="26.25" customHeight="1" x14ac:dyDescent="0.2">
      <c r="B895" s="9">
        <v>875</v>
      </c>
      <c r="C895" s="10">
        <v>500</v>
      </c>
      <c r="D895" s="11"/>
      <c r="E895" s="12" t="s">
        <v>1537</v>
      </c>
      <c r="F895" s="12"/>
      <c r="G895" s="13" t="s">
        <v>1538</v>
      </c>
      <c r="H895" s="14"/>
      <c r="I895" s="13"/>
      <c r="J895" s="13" t="s">
        <v>11</v>
      </c>
      <c r="K895" s="16">
        <v>1800</v>
      </c>
      <c r="L895" s="114">
        <f>K895*125%</f>
        <v>2250</v>
      </c>
      <c r="M895" s="110"/>
      <c r="O895" s="4">
        <f>L895*K895</f>
        <v>4050000</v>
      </c>
      <c r="P895" s="4">
        <f>L895*I895</f>
        <v>0</v>
      </c>
    </row>
    <row r="896" spans="2:16" ht="26.25" customHeight="1" x14ac:dyDescent="0.2">
      <c r="B896" s="9">
        <v>876</v>
      </c>
      <c r="C896" s="10">
        <v>2668</v>
      </c>
      <c r="D896" s="11"/>
      <c r="E896" s="12" t="s">
        <v>1539</v>
      </c>
      <c r="F896" s="12"/>
      <c r="G896" s="13" t="s">
        <v>1540</v>
      </c>
      <c r="H896" s="14"/>
      <c r="I896" s="18">
        <v>0.7</v>
      </c>
      <c r="J896" s="13" t="s">
        <v>11</v>
      </c>
      <c r="K896" s="22">
        <v>175</v>
      </c>
      <c r="L896" s="114">
        <f>K896*125%</f>
        <v>218.75</v>
      </c>
      <c r="M896" s="110"/>
      <c r="O896" s="4">
        <f>L896*K896</f>
        <v>38281.25</v>
      </c>
      <c r="P896" s="4">
        <f>L896*I896</f>
        <v>153.125</v>
      </c>
    </row>
    <row r="897" spans="2:16" ht="26.25" customHeight="1" x14ac:dyDescent="0.2">
      <c r="B897" s="9">
        <v>877</v>
      </c>
      <c r="C897" s="10">
        <v>4292</v>
      </c>
      <c r="D897" s="11"/>
      <c r="E897" s="12" t="s">
        <v>1541</v>
      </c>
      <c r="F897" s="12"/>
      <c r="G897" s="13" t="s">
        <v>1542</v>
      </c>
      <c r="H897" s="14"/>
      <c r="I897" s="20">
        <v>0.17</v>
      </c>
      <c r="J897" s="13" t="s">
        <v>11</v>
      </c>
      <c r="K897" s="22">
        <v>140</v>
      </c>
      <c r="L897" s="114">
        <f>K897*125%</f>
        <v>175</v>
      </c>
      <c r="M897" s="110"/>
      <c r="O897" s="4">
        <f>L897*K897</f>
        <v>24500</v>
      </c>
      <c r="P897" s="4">
        <f>L897*I897</f>
        <v>29.750000000000004</v>
      </c>
    </row>
    <row r="898" spans="2:16" ht="26.25" customHeight="1" x14ac:dyDescent="0.2">
      <c r="B898" s="9">
        <v>878</v>
      </c>
      <c r="C898" s="10">
        <v>540</v>
      </c>
      <c r="D898" s="11"/>
      <c r="E898" s="12" t="s">
        <v>1543</v>
      </c>
      <c r="F898" s="12"/>
      <c r="G898" s="13" t="s">
        <v>1544</v>
      </c>
      <c r="H898" s="14"/>
      <c r="I898" s="20">
        <v>0.28999999999999998</v>
      </c>
      <c r="J898" s="13" t="s">
        <v>11</v>
      </c>
      <c r="K898" s="22">
        <v>135</v>
      </c>
      <c r="L898" s="114">
        <f>K898*125%</f>
        <v>168.75</v>
      </c>
      <c r="M898" s="110"/>
      <c r="O898" s="4">
        <f>L898*K898</f>
        <v>22781.25</v>
      </c>
      <c r="P898" s="4">
        <f>L898*I898</f>
        <v>48.9375</v>
      </c>
    </row>
    <row r="899" spans="2:16" ht="26.25" customHeight="1" x14ac:dyDescent="0.2">
      <c r="B899" s="9">
        <v>879</v>
      </c>
      <c r="C899" s="10">
        <v>504</v>
      </c>
      <c r="D899" s="11"/>
      <c r="E899" s="12" t="s">
        <v>1545</v>
      </c>
      <c r="F899" s="12"/>
      <c r="G899" s="13" t="s">
        <v>1546</v>
      </c>
      <c r="H899" s="14"/>
      <c r="I899" s="15">
        <v>0.46600000000000003</v>
      </c>
      <c r="J899" s="13" t="s">
        <v>11</v>
      </c>
      <c r="K899" s="22">
        <v>95</v>
      </c>
      <c r="L899" s="114">
        <f>K899*125%</f>
        <v>118.75</v>
      </c>
      <c r="M899" s="110"/>
      <c r="O899" s="4">
        <f>L899*K899</f>
        <v>11281.25</v>
      </c>
      <c r="P899" s="4">
        <f>L899*I899</f>
        <v>55.337500000000006</v>
      </c>
    </row>
    <row r="900" spans="2:16" ht="26.25" customHeight="1" x14ac:dyDescent="0.2">
      <c r="B900" s="9">
        <v>880</v>
      </c>
      <c r="C900" s="10">
        <v>505</v>
      </c>
      <c r="D900" s="11"/>
      <c r="E900" s="12" t="s">
        <v>1547</v>
      </c>
      <c r="F900" s="12"/>
      <c r="G900" s="13" t="s">
        <v>1548</v>
      </c>
      <c r="H900" s="14"/>
      <c r="I900" s="15">
        <v>0.52200000000000002</v>
      </c>
      <c r="J900" s="13" t="s">
        <v>11</v>
      </c>
      <c r="K900" s="22">
        <v>95</v>
      </c>
      <c r="L900" s="114">
        <f>K900*125%</f>
        <v>118.75</v>
      </c>
      <c r="M900" s="110"/>
      <c r="O900" s="4">
        <f>L900*K900</f>
        <v>11281.25</v>
      </c>
      <c r="P900" s="4">
        <f>L900*I900</f>
        <v>61.987500000000004</v>
      </c>
    </row>
    <row r="901" spans="2:16" ht="26.25" customHeight="1" x14ac:dyDescent="0.2">
      <c r="B901" s="9">
        <v>881</v>
      </c>
      <c r="C901" s="10">
        <v>2245</v>
      </c>
      <c r="D901" s="11"/>
      <c r="E901" s="12" t="s">
        <v>1549</v>
      </c>
      <c r="F901" s="12"/>
      <c r="G901" s="13" t="s">
        <v>1550</v>
      </c>
      <c r="H901" s="14"/>
      <c r="I901" s="15">
        <v>3.4000000000000002E-2</v>
      </c>
      <c r="J901" s="13" t="s">
        <v>11</v>
      </c>
      <c r="K901" s="22">
        <v>14</v>
      </c>
      <c r="L901" s="114">
        <f>K901*125%</f>
        <v>17.5</v>
      </c>
      <c r="M901" s="110"/>
      <c r="O901" s="4">
        <f>L901*K901</f>
        <v>245</v>
      </c>
      <c r="P901" s="4">
        <f>L901*I901</f>
        <v>0.59500000000000008</v>
      </c>
    </row>
    <row r="902" spans="2:16" ht="26.25" customHeight="1" x14ac:dyDescent="0.2">
      <c r="B902" s="9">
        <v>882</v>
      </c>
      <c r="C902" s="10">
        <v>2250</v>
      </c>
      <c r="D902" s="11"/>
      <c r="E902" s="12" t="s">
        <v>1551</v>
      </c>
      <c r="F902" s="12"/>
      <c r="G902" s="13" t="s">
        <v>1552</v>
      </c>
      <c r="H902" s="14"/>
      <c r="I902" s="20">
        <v>0.03</v>
      </c>
      <c r="J902" s="13" t="s">
        <v>11</v>
      </c>
      <c r="K902" s="22">
        <v>14</v>
      </c>
      <c r="L902" s="114">
        <f>K902*125%</f>
        <v>17.5</v>
      </c>
      <c r="M902" s="110"/>
      <c r="O902" s="4">
        <f>L902*K902</f>
        <v>245</v>
      </c>
      <c r="P902" s="4">
        <f>L902*I902</f>
        <v>0.52500000000000002</v>
      </c>
    </row>
    <row r="903" spans="2:16" ht="26.25" customHeight="1" x14ac:dyDescent="0.2">
      <c r="B903" s="9">
        <v>883</v>
      </c>
      <c r="C903" s="10">
        <v>2247</v>
      </c>
      <c r="D903" s="11"/>
      <c r="E903" s="12" t="s">
        <v>1553</v>
      </c>
      <c r="F903" s="12"/>
      <c r="G903" s="13" t="s">
        <v>1554</v>
      </c>
      <c r="H903" s="14"/>
      <c r="I903" s="15">
        <v>0.13400000000000001</v>
      </c>
      <c r="J903" s="13" t="s">
        <v>11</v>
      </c>
      <c r="K903" s="22">
        <v>29</v>
      </c>
      <c r="L903" s="114">
        <f>K903*125%</f>
        <v>36.25</v>
      </c>
      <c r="M903" s="110"/>
      <c r="O903" s="4">
        <f>L903*K903</f>
        <v>1051.25</v>
      </c>
      <c r="P903" s="4">
        <f>L903*I903</f>
        <v>4.8574999999999999</v>
      </c>
    </row>
    <row r="904" spans="2:16" ht="26.25" customHeight="1" x14ac:dyDescent="0.2">
      <c r="B904" s="9">
        <v>884</v>
      </c>
      <c r="C904" s="10">
        <v>506</v>
      </c>
      <c r="D904" s="11"/>
      <c r="E904" s="12" t="s">
        <v>1555</v>
      </c>
      <c r="F904" s="12"/>
      <c r="G904" s="13" t="s">
        <v>1556</v>
      </c>
      <c r="H904" s="14"/>
      <c r="I904" s="15">
        <v>0.104</v>
      </c>
      <c r="J904" s="13" t="s">
        <v>11</v>
      </c>
      <c r="K904" s="22">
        <v>25</v>
      </c>
      <c r="L904" s="114">
        <f>K904*125%</f>
        <v>31.25</v>
      </c>
      <c r="M904" s="110"/>
      <c r="O904" s="4">
        <f>L904*K904</f>
        <v>781.25</v>
      </c>
      <c r="P904" s="4">
        <f>L904*I904</f>
        <v>3.25</v>
      </c>
    </row>
    <row r="905" spans="2:16" ht="26.25" customHeight="1" x14ac:dyDescent="0.2">
      <c r="B905" s="9">
        <v>885</v>
      </c>
      <c r="C905" s="10">
        <v>1479</v>
      </c>
      <c r="D905" s="11"/>
      <c r="E905" s="12" t="s">
        <v>1557</v>
      </c>
      <c r="F905" s="12"/>
      <c r="G905" s="13" t="s">
        <v>1558</v>
      </c>
      <c r="H905" s="14"/>
      <c r="I905" s="20">
        <v>1.35</v>
      </c>
      <c r="J905" s="13" t="s">
        <v>11</v>
      </c>
      <c r="K905" s="22">
        <v>250</v>
      </c>
      <c r="L905" s="114">
        <f>K905*125%</f>
        <v>312.5</v>
      </c>
      <c r="M905" s="110"/>
      <c r="O905" s="4">
        <f>L905*K905</f>
        <v>78125</v>
      </c>
      <c r="P905" s="4">
        <f>L905*I905</f>
        <v>421.875</v>
      </c>
    </row>
    <row r="906" spans="2:16" ht="26.25" customHeight="1" x14ac:dyDescent="0.2">
      <c r="B906" s="9">
        <v>886</v>
      </c>
      <c r="C906" s="10">
        <v>2301</v>
      </c>
      <c r="D906" s="11"/>
      <c r="E906" s="12" t="s">
        <v>1559</v>
      </c>
      <c r="F906" s="12"/>
      <c r="G906" s="13" t="s">
        <v>1560</v>
      </c>
      <c r="H906" s="14"/>
      <c r="I906" s="18">
        <v>0.6</v>
      </c>
      <c r="J906" s="13" t="s">
        <v>11</v>
      </c>
      <c r="K906" s="22">
        <v>130</v>
      </c>
      <c r="L906" s="114">
        <f>K906*125%</f>
        <v>162.5</v>
      </c>
      <c r="M906" s="110"/>
      <c r="O906" s="4">
        <f>L906*K906</f>
        <v>21125</v>
      </c>
      <c r="P906" s="4">
        <f>L906*I906</f>
        <v>97.5</v>
      </c>
    </row>
    <row r="907" spans="2:16" ht="26.25" customHeight="1" x14ac:dyDescent="0.2">
      <c r="B907" s="9">
        <v>887</v>
      </c>
      <c r="C907" s="10">
        <v>508</v>
      </c>
      <c r="D907" s="11"/>
      <c r="E907" s="12" t="s">
        <v>1561</v>
      </c>
      <c r="F907" s="12"/>
      <c r="G907" s="13"/>
      <c r="H907" s="14"/>
      <c r="I907" s="18">
        <v>1.8</v>
      </c>
      <c r="J907" s="13" t="s">
        <v>11</v>
      </c>
      <c r="K907" s="22">
        <v>350</v>
      </c>
      <c r="L907" s="114">
        <f>K907*125%</f>
        <v>437.5</v>
      </c>
      <c r="M907" s="110"/>
      <c r="O907" s="4">
        <f>L907*K907</f>
        <v>153125</v>
      </c>
      <c r="P907" s="4">
        <f>L907*I907</f>
        <v>787.5</v>
      </c>
    </row>
    <row r="908" spans="2:16" ht="26.25" customHeight="1" x14ac:dyDescent="0.2">
      <c r="B908" s="9">
        <v>888</v>
      </c>
      <c r="C908" s="10">
        <v>6382</v>
      </c>
      <c r="D908" s="11"/>
      <c r="E908" s="12" t="s">
        <v>1562</v>
      </c>
      <c r="F908" s="12"/>
      <c r="G908" s="13" t="s">
        <v>1563</v>
      </c>
      <c r="H908" s="14"/>
      <c r="I908" s="15">
        <v>0.44800000000000001</v>
      </c>
      <c r="J908" s="13" t="s">
        <v>11</v>
      </c>
      <c r="K908" s="22">
        <v>140</v>
      </c>
      <c r="L908" s="114">
        <f>K908*125%</f>
        <v>175</v>
      </c>
      <c r="M908" s="110"/>
      <c r="O908" s="4">
        <f>L908*K908</f>
        <v>24500</v>
      </c>
      <c r="P908" s="4">
        <f>L908*I908</f>
        <v>78.400000000000006</v>
      </c>
    </row>
    <row r="909" spans="2:16" ht="26.25" customHeight="1" x14ac:dyDescent="0.2">
      <c r="B909" s="9">
        <v>889</v>
      </c>
      <c r="C909" s="10">
        <v>510</v>
      </c>
      <c r="D909" s="11"/>
      <c r="E909" s="12" t="s">
        <v>1564</v>
      </c>
      <c r="F909" s="12"/>
      <c r="G909" s="13" t="s">
        <v>1565</v>
      </c>
      <c r="H909" s="14"/>
      <c r="I909" s="15">
        <v>0.25800000000000001</v>
      </c>
      <c r="J909" s="13" t="s">
        <v>11</v>
      </c>
      <c r="K909" s="22">
        <v>190</v>
      </c>
      <c r="L909" s="114">
        <f>K909*125%</f>
        <v>237.5</v>
      </c>
      <c r="M909" s="110"/>
      <c r="O909" s="4">
        <f>L909*K909</f>
        <v>45125</v>
      </c>
      <c r="P909" s="4">
        <f>L909*I909</f>
        <v>61.274999999999999</v>
      </c>
    </row>
    <row r="910" spans="2:16" ht="26.25" customHeight="1" x14ac:dyDescent="0.2">
      <c r="B910" s="9">
        <v>890</v>
      </c>
      <c r="C910" s="10">
        <v>511</v>
      </c>
      <c r="D910" s="11"/>
      <c r="E910" s="12" t="s">
        <v>1566</v>
      </c>
      <c r="F910" s="12"/>
      <c r="G910" s="13" t="s">
        <v>1567</v>
      </c>
      <c r="H910" s="14"/>
      <c r="I910" s="20">
        <v>0.24</v>
      </c>
      <c r="J910" s="13" t="s">
        <v>11</v>
      </c>
      <c r="K910" s="22">
        <v>82</v>
      </c>
      <c r="L910" s="114">
        <f>K910*125%</f>
        <v>102.5</v>
      </c>
      <c r="M910" s="110"/>
      <c r="O910" s="4">
        <f>L910*K910</f>
        <v>8405</v>
      </c>
      <c r="P910" s="4">
        <f>L910*I910</f>
        <v>24.599999999999998</v>
      </c>
    </row>
    <row r="911" spans="2:16" ht="26.25" customHeight="1" x14ac:dyDescent="0.2">
      <c r="B911" s="9">
        <v>891</v>
      </c>
      <c r="C911" s="10">
        <v>3801</v>
      </c>
      <c r="D911" s="11"/>
      <c r="E911" s="12" t="s">
        <v>1568</v>
      </c>
      <c r="F911" s="12"/>
      <c r="G911" s="13" t="s">
        <v>1569</v>
      </c>
      <c r="H911" s="14"/>
      <c r="I911" s="20">
        <v>0.18</v>
      </c>
      <c r="J911" s="13" t="s">
        <v>11</v>
      </c>
      <c r="K911" s="22">
        <v>47</v>
      </c>
      <c r="L911" s="114">
        <f>K911*125%</f>
        <v>58.75</v>
      </c>
      <c r="M911" s="110"/>
      <c r="O911" s="4">
        <f>L911*K911</f>
        <v>2761.25</v>
      </c>
      <c r="P911" s="4">
        <f>L911*I911</f>
        <v>10.574999999999999</v>
      </c>
    </row>
    <row r="912" spans="2:16" ht="26.25" customHeight="1" x14ac:dyDescent="0.2">
      <c r="B912" s="9">
        <v>892</v>
      </c>
      <c r="C912" s="10">
        <v>509</v>
      </c>
      <c r="D912" s="11"/>
      <c r="E912" s="12" t="s">
        <v>1570</v>
      </c>
      <c r="F912" s="12"/>
      <c r="G912" s="13" t="s">
        <v>1571</v>
      </c>
      <c r="H912" s="14"/>
      <c r="I912" s="15">
        <v>0.314</v>
      </c>
      <c r="J912" s="13" t="s">
        <v>11</v>
      </c>
      <c r="K912" s="22">
        <v>105</v>
      </c>
      <c r="L912" s="114">
        <f>K912*125%</f>
        <v>131.25</v>
      </c>
      <c r="M912" s="110"/>
      <c r="O912" s="4">
        <f>L912*K912</f>
        <v>13781.25</v>
      </c>
      <c r="P912" s="4">
        <f>L912*I912</f>
        <v>41.212499999999999</v>
      </c>
    </row>
    <row r="913" spans="2:16" ht="26.25" customHeight="1" x14ac:dyDescent="0.2">
      <c r="B913" s="9">
        <v>893</v>
      </c>
      <c r="C913" s="10">
        <v>3876</v>
      </c>
      <c r="D913" s="11"/>
      <c r="E913" s="12" t="s">
        <v>1572</v>
      </c>
      <c r="F913" s="12"/>
      <c r="G913" s="13" t="s">
        <v>1573</v>
      </c>
      <c r="H913" s="14"/>
      <c r="I913" s="15">
        <v>2.8000000000000001E-2</v>
      </c>
      <c r="J913" s="13" t="s">
        <v>11</v>
      </c>
      <c r="K913" s="22">
        <v>16</v>
      </c>
      <c r="L913" s="114">
        <f>K913*125%</f>
        <v>20</v>
      </c>
      <c r="M913" s="110"/>
      <c r="O913" s="4">
        <f>L913*K913</f>
        <v>320</v>
      </c>
      <c r="P913" s="4">
        <f>L913*I913</f>
        <v>0.56000000000000005</v>
      </c>
    </row>
    <row r="914" spans="2:16" ht="26.25" customHeight="1" x14ac:dyDescent="0.2">
      <c r="B914" s="9">
        <v>894</v>
      </c>
      <c r="C914" s="10">
        <v>2560</v>
      </c>
      <c r="D914" s="11"/>
      <c r="E914" s="12" t="s">
        <v>1574</v>
      </c>
      <c r="F914" s="12"/>
      <c r="G914" s="13" t="s">
        <v>1575</v>
      </c>
      <c r="H914" s="14"/>
      <c r="I914" s="15">
        <v>2.4E-2</v>
      </c>
      <c r="J914" s="13" t="s">
        <v>11</v>
      </c>
      <c r="K914" s="22">
        <v>15</v>
      </c>
      <c r="L914" s="114">
        <f>K914*125%</f>
        <v>18.75</v>
      </c>
      <c r="M914" s="110"/>
      <c r="O914" s="4">
        <f>L914*K914</f>
        <v>281.25</v>
      </c>
      <c r="P914" s="4">
        <f>L914*I914</f>
        <v>0.45</v>
      </c>
    </row>
    <row r="915" spans="2:16" ht="26.25" customHeight="1" x14ac:dyDescent="0.2">
      <c r="B915" s="9">
        <v>895</v>
      </c>
      <c r="C915" s="10">
        <v>4970</v>
      </c>
      <c r="D915" s="11"/>
      <c r="E915" s="12" t="s">
        <v>1576</v>
      </c>
      <c r="F915" s="12"/>
      <c r="G915" s="13" t="s">
        <v>1577</v>
      </c>
      <c r="H915" s="14"/>
      <c r="I915" s="18">
        <v>1.7</v>
      </c>
      <c r="J915" s="13" t="s">
        <v>11</v>
      </c>
      <c r="K915" s="22">
        <v>650</v>
      </c>
      <c r="L915" s="114">
        <f>K915*125%</f>
        <v>812.5</v>
      </c>
      <c r="M915" s="110"/>
      <c r="O915" s="4">
        <f>L915*K915</f>
        <v>528125</v>
      </c>
      <c r="P915" s="4">
        <f>L915*I915</f>
        <v>1381.25</v>
      </c>
    </row>
    <row r="916" spans="2:16" ht="26.25" customHeight="1" x14ac:dyDescent="0.2">
      <c r="B916" s="9">
        <v>896</v>
      </c>
      <c r="C916" s="10">
        <v>3487</v>
      </c>
      <c r="D916" s="11"/>
      <c r="E916" s="12" t="s">
        <v>1578</v>
      </c>
      <c r="F916" s="12"/>
      <c r="G916" s="13" t="s">
        <v>1579</v>
      </c>
      <c r="H916" s="14"/>
      <c r="I916" s="15">
        <v>6.2E-2</v>
      </c>
      <c r="J916" s="13" t="s">
        <v>11</v>
      </c>
      <c r="K916" s="22">
        <v>19</v>
      </c>
      <c r="L916" s="114">
        <f>K916*125%</f>
        <v>23.75</v>
      </c>
      <c r="M916" s="110"/>
      <c r="O916" s="4">
        <f>L916*K916</f>
        <v>451.25</v>
      </c>
      <c r="P916" s="4">
        <f>L916*I916</f>
        <v>1.4724999999999999</v>
      </c>
    </row>
    <row r="917" spans="2:16" ht="26.25" customHeight="1" x14ac:dyDescent="0.2">
      <c r="B917" s="9">
        <v>897</v>
      </c>
      <c r="C917" s="10">
        <v>1996</v>
      </c>
      <c r="D917" s="11"/>
      <c r="E917" s="12" t="s">
        <v>1580</v>
      </c>
      <c r="F917" s="12"/>
      <c r="G917" s="13" t="s">
        <v>1581</v>
      </c>
      <c r="H917" s="14"/>
      <c r="I917" s="15">
        <v>0.32200000000000001</v>
      </c>
      <c r="J917" s="13" t="s">
        <v>11</v>
      </c>
      <c r="K917" s="22">
        <v>90</v>
      </c>
      <c r="L917" s="114">
        <f>K917*125%</f>
        <v>112.5</v>
      </c>
      <c r="M917" s="110"/>
      <c r="O917" s="4">
        <f>L917*K917</f>
        <v>10125</v>
      </c>
      <c r="P917" s="4">
        <f>L917*I917</f>
        <v>36.225000000000001</v>
      </c>
    </row>
    <row r="918" spans="2:16" ht="26.25" customHeight="1" x14ac:dyDescent="0.2">
      <c r="B918" s="9">
        <v>898</v>
      </c>
      <c r="C918" s="10">
        <v>515</v>
      </c>
      <c r="D918" s="11"/>
      <c r="E918" s="12" t="s">
        <v>1582</v>
      </c>
      <c r="F918" s="12"/>
      <c r="G918" s="13" t="s">
        <v>1583</v>
      </c>
      <c r="H918" s="14"/>
      <c r="I918" s="20">
        <v>9.15</v>
      </c>
      <c r="J918" s="13" t="s">
        <v>11</v>
      </c>
      <c r="K918" s="16">
        <v>2150</v>
      </c>
      <c r="L918" s="114">
        <f>K918*125%</f>
        <v>2687.5</v>
      </c>
      <c r="M918" s="110"/>
      <c r="O918" s="4">
        <f>L918*K918</f>
        <v>5778125</v>
      </c>
      <c r="P918" s="4">
        <f>L918*I918</f>
        <v>24590.625</v>
      </c>
    </row>
    <row r="919" spans="2:16" ht="26.25" customHeight="1" x14ac:dyDescent="0.2">
      <c r="B919" s="9">
        <v>899</v>
      </c>
      <c r="C919" s="10">
        <v>518</v>
      </c>
      <c r="D919" s="11"/>
      <c r="E919" s="12" t="s">
        <v>1584</v>
      </c>
      <c r="F919" s="12"/>
      <c r="G919" s="13" t="s">
        <v>1585</v>
      </c>
      <c r="H919" s="14"/>
      <c r="I919" s="18">
        <v>2.2000000000000002</v>
      </c>
      <c r="J919" s="13" t="s">
        <v>11</v>
      </c>
      <c r="K919" s="22">
        <v>650</v>
      </c>
      <c r="L919" s="114">
        <f>K919*125%</f>
        <v>812.5</v>
      </c>
      <c r="M919" s="110"/>
      <c r="O919" s="4">
        <f>L919*K919</f>
        <v>528125</v>
      </c>
      <c r="P919" s="4">
        <f>L919*I919</f>
        <v>1787.5000000000002</v>
      </c>
    </row>
    <row r="920" spans="2:16" ht="26.25" customHeight="1" x14ac:dyDescent="0.2">
      <c r="B920" s="9">
        <v>900</v>
      </c>
      <c r="C920" s="10">
        <v>517</v>
      </c>
      <c r="D920" s="11"/>
      <c r="E920" s="12" t="s">
        <v>1586</v>
      </c>
      <c r="F920" s="12"/>
      <c r="G920" s="13" t="s">
        <v>1587</v>
      </c>
      <c r="H920" s="14"/>
      <c r="I920" s="15">
        <v>3.8140000000000001</v>
      </c>
      <c r="J920" s="13" t="s">
        <v>11</v>
      </c>
      <c r="K920" s="16">
        <v>1650</v>
      </c>
      <c r="L920" s="114">
        <f>K920*125%</f>
        <v>2062.5</v>
      </c>
      <c r="M920" s="110"/>
      <c r="O920" s="4">
        <f>L920*K920</f>
        <v>3403125</v>
      </c>
      <c r="P920" s="4">
        <f>L920*I920</f>
        <v>7866.375</v>
      </c>
    </row>
    <row r="921" spans="2:16" ht="26.25" customHeight="1" x14ac:dyDescent="0.2">
      <c r="B921" s="9">
        <v>901</v>
      </c>
      <c r="C921" s="10">
        <v>521</v>
      </c>
      <c r="D921" s="11"/>
      <c r="E921" s="12" t="s">
        <v>1588</v>
      </c>
      <c r="F921" s="12"/>
      <c r="G921" s="13" t="s">
        <v>1589</v>
      </c>
      <c r="H921" s="14"/>
      <c r="I921" s="18">
        <v>2.6</v>
      </c>
      <c r="J921" s="13" t="s">
        <v>11</v>
      </c>
      <c r="K921" s="22">
        <v>920</v>
      </c>
      <c r="L921" s="114">
        <f>K921*125%</f>
        <v>1150</v>
      </c>
      <c r="M921" s="110"/>
      <c r="O921" s="4">
        <f>L921*K921</f>
        <v>1058000</v>
      </c>
      <c r="P921" s="4">
        <f>L921*I921</f>
        <v>2990</v>
      </c>
    </row>
    <row r="922" spans="2:16" ht="26.25" customHeight="1" x14ac:dyDescent="0.2">
      <c r="B922" s="9">
        <v>902</v>
      </c>
      <c r="C922" s="10">
        <v>520</v>
      </c>
      <c r="D922" s="11"/>
      <c r="E922" s="12" t="s">
        <v>1590</v>
      </c>
      <c r="F922" s="12"/>
      <c r="G922" s="13" t="s">
        <v>1591</v>
      </c>
      <c r="H922" s="14"/>
      <c r="I922" s="15">
        <v>2.5019999999999998</v>
      </c>
      <c r="J922" s="13" t="s">
        <v>11</v>
      </c>
      <c r="K922" s="22">
        <v>900</v>
      </c>
      <c r="L922" s="114">
        <f>K922*125%</f>
        <v>1125</v>
      </c>
      <c r="M922" s="110"/>
      <c r="O922" s="4">
        <f>L922*K922</f>
        <v>1012500</v>
      </c>
      <c r="P922" s="4">
        <f>L922*I922</f>
        <v>2814.7499999999995</v>
      </c>
    </row>
    <row r="923" spans="2:16" ht="26.25" customHeight="1" x14ac:dyDescent="0.2">
      <c r="B923" s="9">
        <v>903</v>
      </c>
      <c r="C923" s="10">
        <v>522</v>
      </c>
      <c r="D923" s="11"/>
      <c r="E923" s="12" t="s">
        <v>1592</v>
      </c>
      <c r="F923" s="12"/>
      <c r="G923" s="13" t="s">
        <v>1593</v>
      </c>
      <c r="H923" s="14"/>
      <c r="I923" s="15">
        <v>7.1840000000000002</v>
      </c>
      <c r="J923" s="13" t="s">
        <v>11</v>
      </c>
      <c r="K923" s="16">
        <v>2300</v>
      </c>
      <c r="L923" s="114">
        <f>K923*125%</f>
        <v>2875</v>
      </c>
      <c r="M923" s="110"/>
      <c r="O923" s="4">
        <f>L923*K923</f>
        <v>6612500</v>
      </c>
      <c r="P923" s="4">
        <f>L923*I923</f>
        <v>20654</v>
      </c>
    </row>
    <row r="924" spans="2:16" ht="26.25" customHeight="1" x14ac:dyDescent="0.2">
      <c r="B924" s="9">
        <v>904</v>
      </c>
      <c r="C924" s="10">
        <v>523</v>
      </c>
      <c r="D924" s="11"/>
      <c r="E924" s="12" t="s">
        <v>1594</v>
      </c>
      <c r="F924" s="12"/>
      <c r="G924" s="13" t="s">
        <v>1593</v>
      </c>
      <c r="H924" s="14"/>
      <c r="I924" s="18">
        <v>6.4</v>
      </c>
      <c r="J924" s="13" t="s">
        <v>11</v>
      </c>
      <c r="K924" s="16">
        <v>2100</v>
      </c>
      <c r="L924" s="114">
        <f>K924*125%</f>
        <v>2625</v>
      </c>
      <c r="M924" s="110"/>
      <c r="O924" s="4">
        <f>L924*K924</f>
        <v>5512500</v>
      </c>
      <c r="P924" s="4">
        <f>L924*I924</f>
        <v>16800</v>
      </c>
    </row>
    <row r="925" spans="2:16" ht="26.25" customHeight="1" x14ac:dyDescent="0.2">
      <c r="B925" s="9">
        <v>905</v>
      </c>
      <c r="C925" s="10">
        <v>2671</v>
      </c>
      <c r="D925" s="11"/>
      <c r="E925" s="12" t="s">
        <v>1595</v>
      </c>
      <c r="F925" s="12"/>
      <c r="G925" s="13" t="s">
        <v>1593</v>
      </c>
      <c r="H925" s="14"/>
      <c r="I925" s="15">
        <v>8.7859999999999996</v>
      </c>
      <c r="J925" s="13" t="s">
        <v>11</v>
      </c>
      <c r="K925" s="16">
        <v>2430</v>
      </c>
      <c r="L925" s="114">
        <f>K925*125%</f>
        <v>3037.5</v>
      </c>
      <c r="M925" s="110"/>
      <c r="O925" s="4">
        <f>L925*K925</f>
        <v>7381125</v>
      </c>
      <c r="P925" s="4">
        <f>L925*I925</f>
        <v>26687.474999999999</v>
      </c>
    </row>
    <row r="926" spans="2:16" ht="26.25" customHeight="1" x14ac:dyDescent="0.2">
      <c r="B926" s="9">
        <v>906</v>
      </c>
      <c r="C926" s="10">
        <v>3917</v>
      </c>
      <c r="D926" s="11"/>
      <c r="E926" s="12" t="s">
        <v>1596</v>
      </c>
      <c r="F926" s="12"/>
      <c r="G926" s="13" t="s">
        <v>1593</v>
      </c>
      <c r="H926" s="14"/>
      <c r="I926" s="15">
        <v>7.1150000000000002</v>
      </c>
      <c r="J926" s="13" t="s">
        <v>11</v>
      </c>
      <c r="K926" s="16">
        <v>2600</v>
      </c>
      <c r="L926" s="114">
        <f>K926*125%</f>
        <v>3250</v>
      </c>
      <c r="M926" s="110"/>
      <c r="O926" s="4">
        <f>L926*K926</f>
        <v>8450000</v>
      </c>
      <c r="P926" s="4">
        <f>L926*I926</f>
        <v>23123.75</v>
      </c>
    </row>
    <row r="927" spans="2:16" ht="26.25" customHeight="1" x14ac:dyDescent="0.2">
      <c r="B927" s="9">
        <v>907</v>
      </c>
      <c r="C927" s="10">
        <v>541</v>
      </c>
      <c r="D927" s="11"/>
      <c r="E927" s="12" t="s">
        <v>1597</v>
      </c>
      <c r="F927" s="12"/>
      <c r="G927" s="13" t="s">
        <v>1598</v>
      </c>
      <c r="H927" s="14"/>
      <c r="I927" s="15">
        <v>3.234</v>
      </c>
      <c r="J927" s="13" t="s">
        <v>11</v>
      </c>
      <c r="K927" s="22">
        <v>740</v>
      </c>
      <c r="L927" s="114">
        <f>K927*125%</f>
        <v>925</v>
      </c>
      <c r="M927" s="110"/>
      <c r="O927" s="4">
        <f>L927*K927</f>
        <v>684500</v>
      </c>
      <c r="P927" s="4">
        <f>L927*I927</f>
        <v>2991.45</v>
      </c>
    </row>
    <row r="928" spans="2:16" ht="26.25" customHeight="1" x14ac:dyDescent="0.2">
      <c r="B928" s="9">
        <v>908</v>
      </c>
      <c r="C928" s="10">
        <v>2661</v>
      </c>
      <c r="D928" s="11"/>
      <c r="E928" s="12" t="s">
        <v>1599</v>
      </c>
      <c r="F928" s="12"/>
      <c r="G928" s="13" t="s">
        <v>1600</v>
      </c>
      <c r="H928" s="14"/>
      <c r="I928" s="21">
        <v>11</v>
      </c>
      <c r="J928" s="13" t="s">
        <v>11</v>
      </c>
      <c r="K928" s="16">
        <v>1500</v>
      </c>
      <c r="L928" s="114">
        <f>K928*125%</f>
        <v>1875</v>
      </c>
      <c r="M928" s="110"/>
      <c r="O928" s="4">
        <f>L928*K928</f>
        <v>2812500</v>
      </c>
      <c r="P928" s="4">
        <f>L928*I928</f>
        <v>20625</v>
      </c>
    </row>
    <row r="929" spans="2:16" ht="26.25" customHeight="1" x14ac:dyDescent="0.2">
      <c r="B929" s="9">
        <v>909</v>
      </c>
      <c r="C929" s="10">
        <v>5003</v>
      </c>
      <c r="D929" s="11"/>
      <c r="E929" s="12" t="s">
        <v>1601</v>
      </c>
      <c r="F929" s="12"/>
      <c r="G929" s="13" t="s">
        <v>1602</v>
      </c>
      <c r="H929" s="14"/>
      <c r="I929" s="21">
        <v>17</v>
      </c>
      <c r="J929" s="13" t="s">
        <v>11</v>
      </c>
      <c r="K929" s="16">
        <v>4400</v>
      </c>
      <c r="L929" s="114">
        <f>K929*125%</f>
        <v>5500</v>
      </c>
      <c r="M929" s="110"/>
      <c r="O929" s="4">
        <f>L929*K929</f>
        <v>24200000</v>
      </c>
      <c r="P929" s="4">
        <f>L929*I929</f>
        <v>93500</v>
      </c>
    </row>
    <row r="930" spans="2:16" ht="26.25" customHeight="1" x14ac:dyDescent="0.2">
      <c r="B930" s="9">
        <v>910</v>
      </c>
      <c r="C930" s="10">
        <v>1995</v>
      </c>
      <c r="D930" s="11"/>
      <c r="E930" s="12" t="s">
        <v>1603</v>
      </c>
      <c r="F930" s="12"/>
      <c r="G930" s="13" t="s">
        <v>1604</v>
      </c>
      <c r="H930" s="14"/>
      <c r="I930" s="20">
        <v>0.28000000000000003</v>
      </c>
      <c r="J930" s="13" t="s">
        <v>11</v>
      </c>
      <c r="K930" s="22">
        <v>85</v>
      </c>
      <c r="L930" s="114">
        <f>K930*125%</f>
        <v>106.25</v>
      </c>
      <c r="M930" s="110"/>
      <c r="O930" s="4">
        <f>L930*K930</f>
        <v>9031.25</v>
      </c>
      <c r="P930" s="4">
        <f>L930*I930</f>
        <v>29.750000000000004</v>
      </c>
    </row>
    <row r="931" spans="2:16" ht="26.25" customHeight="1" x14ac:dyDescent="0.2">
      <c r="B931" s="9">
        <v>911</v>
      </c>
      <c r="C931" s="10">
        <v>525</v>
      </c>
      <c r="D931" s="11"/>
      <c r="E931" s="12" t="s">
        <v>1605</v>
      </c>
      <c r="F931" s="12"/>
      <c r="G931" s="13" t="s">
        <v>1606</v>
      </c>
      <c r="H931" s="14"/>
      <c r="I931" s="15">
        <v>0.29799999999999999</v>
      </c>
      <c r="J931" s="13" t="s">
        <v>11</v>
      </c>
      <c r="K931" s="22">
        <v>118</v>
      </c>
      <c r="L931" s="114">
        <f>K931*125%</f>
        <v>147.5</v>
      </c>
      <c r="M931" s="110"/>
      <c r="O931" s="4">
        <f>L931*K931</f>
        <v>17405</v>
      </c>
      <c r="P931" s="4">
        <f>L931*I931</f>
        <v>43.954999999999998</v>
      </c>
    </row>
    <row r="932" spans="2:16" ht="26.25" customHeight="1" x14ac:dyDescent="0.2">
      <c r="B932" s="9">
        <v>912</v>
      </c>
      <c r="C932" s="10">
        <v>2633</v>
      </c>
      <c r="D932" s="11"/>
      <c r="E932" s="12" t="s">
        <v>1607</v>
      </c>
      <c r="F932" s="12"/>
      <c r="G932" s="13" t="s">
        <v>1608</v>
      </c>
      <c r="H932" s="14"/>
      <c r="I932" s="20">
        <v>4.0199999999999996</v>
      </c>
      <c r="J932" s="13" t="s">
        <v>11</v>
      </c>
      <c r="K932" s="22">
        <v>840</v>
      </c>
      <c r="L932" s="114">
        <f>K932*125%</f>
        <v>1050</v>
      </c>
      <c r="M932" s="110"/>
      <c r="O932" s="4">
        <f>L932*K932</f>
        <v>882000</v>
      </c>
      <c r="P932" s="4">
        <f>L932*I932</f>
        <v>4221</v>
      </c>
    </row>
    <row r="933" spans="2:16" ht="26.25" customHeight="1" x14ac:dyDescent="0.2">
      <c r="B933" s="9">
        <v>913</v>
      </c>
      <c r="C933" s="10">
        <v>526</v>
      </c>
      <c r="D933" s="11"/>
      <c r="E933" s="12" t="s">
        <v>1609</v>
      </c>
      <c r="F933" s="12"/>
      <c r="G933" s="13" t="s">
        <v>1610</v>
      </c>
      <c r="H933" s="14"/>
      <c r="I933" s="20">
        <v>3.98</v>
      </c>
      <c r="J933" s="13" t="s">
        <v>11</v>
      </c>
      <c r="K933" s="22">
        <v>850</v>
      </c>
      <c r="L933" s="114">
        <f>K933*125%</f>
        <v>1062.5</v>
      </c>
      <c r="M933" s="110"/>
      <c r="O933" s="4">
        <f>L933*K933</f>
        <v>903125</v>
      </c>
      <c r="P933" s="4">
        <f>L933*I933</f>
        <v>4228.75</v>
      </c>
    </row>
    <row r="934" spans="2:16" ht="26.25" customHeight="1" x14ac:dyDescent="0.2">
      <c r="B934" s="9">
        <v>914</v>
      </c>
      <c r="C934" s="10">
        <v>4436</v>
      </c>
      <c r="D934" s="11"/>
      <c r="E934" s="12" t="s">
        <v>1611</v>
      </c>
      <c r="F934" s="12"/>
      <c r="G934" s="13"/>
      <c r="H934" s="14"/>
      <c r="I934" s="13"/>
      <c r="J934" s="13" t="s">
        <v>11</v>
      </c>
      <c r="K934" s="22">
        <v>350</v>
      </c>
      <c r="L934" s="114">
        <f>K934*125%</f>
        <v>437.5</v>
      </c>
      <c r="M934" s="110"/>
      <c r="O934" s="4">
        <f>L934*K934</f>
        <v>153125</v>
      </c>
      <c r="P934" s="4">
        <f>L934*I934</f>
        <v>0</v>
      </c>
    </row>
    <row r="935" spans="2:16" ht="26.25" customHeight="1" x14ac:dyDescent="0.2">
      <c r="B935" s="5"/>
      <c r="C935" s="6"/>
      <c r="D935" s="6"/>
      <c r="E935" s="7" t="s">
        <v>1612</v>
      </c>
      <c r="F935" s="7"/>
      <c r="G935" s="8"/>
      <c r="H935" s="8"/>
      <c r="I935" s="8"/>
      <c r="J935" s="8"/>
      <c r="K935" s="8"/>
      <c r="L935" s="114"/>
      <c r="M935" s="109"/>
      <c r="O935" s="4">
        <f>L935*K935</f>
        <v>0</v>
      </c>
      <c r="P935" s="4">
        <f>L935*I935</f>
        <v>0</v>
      </c>
    </row>
    <row r="936" spans="2:16" ht="26.25" customHeight="1" x14ac:dyDescent="0.2">
      <c r="B936" s="9">
        <v>915</v>
      </c>
      <c r="C936" s="10">
        <v>2489</v>
      </c>
      <c r="D936" s="11"/>
      <c r="E936" s="12" t="s">
        <v>1613</v>
      </c>
      <c r="F936" s="12"/>
      <c r="G936" s="13" t="s">
        <v>1614</v>
      </c>
      <c r="H936" s="14"/>
      <c r="I936" s="13"/>
      <c r="J936" s="13" t="s">
        <v>1500</v>
      </c>
      <c r="K936" s="22">
        <v>130</v>
      </c>
      <c r="L936" s="114">
        <f>K936*125%</f>
        <v>162.5</v>
      </c>
      <c r="M936" s="110"/>
      <c r="O936" s="4">
        <f>L936*K936</f>
        <v>21125</v>
      </c>
      <c r="P936" s="4">
        <f>L936*I936</f>
        <v>0</v>
      </c>
    </row>
    <row r="937" spans="2:16" ht="26.25" customHeight="1" x14ac:dyDescent="0.2">
      <c r="B937" s="9">
        <v>916</v>
      </c>
      <c r="C937" s="10">
        <v>6512</v>
      </c>
      <c r="D937" s="11"/>
      <c r="E937" s="12" t="s">
        <v>1615</v>
      </c>
      <c r="F937" s="12"/>
      <c r="G937" s="13" t="s">
        <v>448</v>
      </c>
      <c r="H937" s="14"/>
      <c r="I937" s="13"/>
      <c r="J937" s="13" t="s">
        <v>1500</v>
      </c>
      <c r="K937" s="22">
        <v>260</v>
      </c>
      <c r="L937" s="114">
        <f>K937*125%</f>
        <v>325</v>
      </c>
      <c r="M937" s="110"/>
      <c r="O937" s="4">
        <f>L937*K937</f>
        <v>84500</v>
      </c>
      <c r="P937" s="4">
        <f>L937*I937</f>
        <v>0</v>
      </c>
    </row>
    <row r="938" spans="2:16" ht="26.25" customHeight="1" x14ac:dyDescent="0.2">
      <c r="B938" s="9">
        <v>917</v>
      </c>
      <c r="C938" s="10">
        <v>2345</v>
      </c>
      <c r="D938" s="11"/>
      <c r="E938" s="12" t="s">
        <v>1616</v>
      </c>
      <c r="F938" s="12"/>
      <c r="G938" s="13" t="s">
        <v>1617</v>
      </c>
      <c r="H938" s="14"/>
      <c r="I938" s="20">
        <v>0.05</v>
      </c>
      <c r="J938" s="13" t="s">
        <v>1500</v>
      </c>
      <c r="K938" s="22">
        <v>280</v>
      </c>
      <c r="L938" s="114">
        <f>K938*125%</f>
        <v>350</v>
      </c>
      <c r="M938" s="110"/>
      <c r="O938" s="4">
        <f>L938*K938</f>
        <v>98000</v>
      </c>
      <c r="P938" s="4">
        <f>L938*I938</f>
        <v>17.5</v>
      </c>
    </row>
    <row r="939" spans="2:16" ht="26.25" customHeight="1" x14ac:dyDescent="0.2">
      <c r="B939" s="9">
        <v>918</v>
      </c>
      <c r="C939" s="10">
        <v>3810</v>
      </c>
      <c r="D939" s="11"/>
      <c r="E939" s="12" t="s">
        <v>1618</v>
      </c>
      <c r="F939" s="12"/>
      <c r="G939" s="13" t="s">
        <v>1619</v>
      </c>
      <c r="H939" s="14"/>
      <c r="I939" s="13"/>
      <c r="J939" s="13" t="s">
        <v>1500</v>
      </c>
      <c r="K939" s="22">
        <v>290</v>
      </c>
      <c r="L939" s="114">
        <f>K939*125%</f>
        <v>362.5</v>
      </c>
      <c r="M939" s="110"/>
      <c r="O939" s="4">
        <f>L939*K939</f>
        <v>105125</v>
      </c>
      <c r="P939" s="4">
        <f>L939*I939</f>
        <v>0</v>
      </c>
    </row>
    <row r="940" spans="2:16" ht="26.25" customHeight="1" x14ac:dyDescent="0.2">
      <c r="B940" s="9">
        <v>919</v>
      </c>
      <c r="C940" s="10">
        <v>1904</v>
      </c>
      <c r="D940" s="11"/>
      <c r="E940" s="12" t="s">
        <v>1620</v>
      </c>
      <c r="F940" s="12"/>
      <c r="G940" s="13" t="s">
        <v>1621</v>
      </c>
      <c r="H940" s="14"/>
      <c r="I940" s="13"/>
      <c r="J940" s="13" t="s">
        <v>1500</v>
      </c>
      <c r="K940" s="22">
        <v>150</v>
      </c>
      <c r="L940" s="114">
        <f>K940*125%</f>
        <v>187.5</v>
      </c>
      <c r="M940" s="110"/>
      <c r="O940" s="4">
        <f>L940*K940</f>
        <v>28125</v>
      </c>
      <c r="P940" s="4">
        <f>L940*I940</f>
        <v>0</v>
      </c>
    </row>
    <row r="941" spans="2:16" ht="26.25" customHeight="1" x14ac:dyDescent="0.2">
      <c r="B941" s="9">
        <v>920</v>
      </c>
      <c r="C941" s="10">
        <v>7132</v>
      </c>
      <c r="D941" s="11"/>
      <c r="E941" s="12" t="s">
        <v>1622</v>
      </c>
      <c r="F941" s="12"/>
      <c r="G941" s="13" t="s">
        <v>1623</v>
      </c>
      <c r="H941" s="14"/>
      <c r="I941" s="13"/>
      <c r="J941" s="13" t="s">
        <v>1500</v>
      </c>
      <c r="K941" s="22">
        <v>250</v>
      </c>
      <c r="L941" s="114">
        <f>K941*125%</f>
        <v>312.5</v>
      </c>
      <c r="M941" s="110"/>
      <c r="O941" s="4">
        <f>L941*K941</f>
        <v>78125</v>
      </c>
      <c r="P941" s="4">
        <f>L941*I941</f>
        <v>0</v>
      </c>
    </row>
    <row r="942" spans="2:16" ht="26.25" customHeight="1" x14ac:dyDescent="0.2">
      <c r="B942" s="9">
        <v>921</v>
      </c>
      <c r="C942" s="10">
        <v>2790</v>
      </c>
      <c r="D942" s="11"/>
      <c r="E942" s="12" t="s">
        <v>1624</v>
      </c>
      <c r="F942" s="12"/>
      <c r="G942" s="13" t="s">
        <v>1625</v>
      </c>
      <c r="H942" s="14"/>
      <c r="I942" s="21">
        <v>1</v>
      </c>
      <c r="J942" s="13" t="s">
        <v>1500</v>
      </c>
      <c r="K942" s="22">
        <v>235</v>
      </c>
      <c r="L942" s="114">
        <f>K942*125%</f>
        <v>293.75</v>
      </c>
      <c r="M942" s="110"/>
      <c r="O942" s="4">
        <f>L942*K942</f>
        <v>69031.25</v>
      </c>
      <c r="P942" s="4">
        <f>L942*I942</f>
        <v>293.75</v>
      </c>
    </row>
    <row r="943" spans="2:16" ht="26.25" customHeight="1" x14ac:dyDescent="0.2">
      <c r="B943" s="9">
        <v>922</v>
      </c>
      <c r="C943" s="10">
        <v>2859</v>
      </c>
      <c r="D943" s="11"/>
      <c r="E943" s="12" t="s">
        <v>1626</v>
      </c>
      <c r="F943" s="12"/>
      <c r="G943" s="13" t="s">
        <v>1625</v>
      </c>
      <c r="H943" s="14"/>
      <c r="I943" s="20">
        <v>0.04</v>
      </c>
      <c r="J943" s="13" t="s">
        <v>1500</v>
      </c>
      <c r="K943" s="22">
        <v>300</v>
      </c>
      <c r="L943" s="114">
        <f>K943*125%</f>
        <v>375</v>
      </c>
      <c r="M943" s="110"/>
      <c r="O943" s="4">
        <f>L943*K943</f>
        <v>112500</v>
      </c>
      <c r="P943" s="4">
        <f>L943*I943</f>
        <v>15</v>
      </c>
    </row>
    <row r="944" spans="2:16" ht="26.25" customHeight="1" x14ac:dyDescent="0.2">
      <c r="B944" s="9">
        <v>923</v>
      </c>
      <c r="C944" s="10">
        <v>2343</v>
      </c>
      <c r="D944" s="11"/>
      <c r="E944" s="12" t="s">
        <v>1627</v>
      </c>
      <c r="F944" s="12"/>
      <c r="G944" s="13" t="s">
        <v>1628</v>
      </c>
      <c r="H944" s="14"/>
      <c r="I944" s="20">
        <v>0.04</v>
      </c>
      <c r="J944" s="13" t="s">
        <v>1500</v>
      </c>
      <c r="K944" s="22">
        <v>260</v>
      </c>
      <c r="L944" s="114">
        <f>K944*125%</f>
        <v>325</v>
      </c>
      <c r="M944" s="110"/>
      <c r="O944" s="4">
        <f>L944*K944</f>
        <v>84500</v>
      </c>
      <c r="P944" s="4">
        <f>L944*I944</f>
        <v>13</v>
      </c>
    </row>
    <row r="945" spans="2:16" ht="26.25" customHeight="1" x14ac:dyDescent="0.2">
      <c r="B945" s="9">
        <v>924</v>
      </c>
      <c r="C945" s="10">
        <v>2344</v>
      </c>
      <c r="D945" s="11"/>
      <c r="E945" s="12" t="s">
        <v>1629</v>
      </c>
      <c r="F945" s="12"/>
      <c r="G945" s="13" t="s">
        <v>1630</v>
      </c>
      <c r="H945" s="14"/>
      <c r="I945" s="21">
        <v>1</v>
      </c>
      <c r="J945" s="13" t="s">
        <v>1500</v>
      </c>
      <c r="K945" s="22">
        <v>260</v>
      </c>
      <c r="L945" s="114">
        <f>K945*125%</f>
        <v>325</v>
      </c>
      <c r="M945" s="110"/>
      <c r="O945" s="4">
        <f>L945*K945</f>
        <v>84500</v>
      </c>
      <c r="P945" s="4">
        <f>L945*I945</f>
        <v>325</v>
      </c>
    </row>
    <row r="946" spans="2:16" ht="26.25" customHeight="1" x14ac:dyDescent="0.2">
      <c r="B946" s="9">
        <v>925</v>
      </c>
      <c r="C946" s="10">
        <v>6513</v>
      </c>
      <c r="D946" s="11"/>
      <c r="E946" s="12" t="s">
        <v>1631</v>
      </c>
      <c r="F946" s="12"/>
      <c r="G946" s="13" t="s">
        <v>1632</v>
      </c>
      <c r="H946" s="14"/>
      <c r="I946" s="20">
        <v>0.05</v>
      </c>
      <c r="J946" s="13" t="s">
        <v>1500</v>
      </c>
      <c r="K946" s="22">
        <v>260</v>
      </c>
      <c r="L946" s="114">
        <f>K946*125%</f>
        <v>325</v>
      </c>
      <c r="M946" s="110"/>
      <c r="O946" s="4">
        <f>L946*K946</f>
        <v>84500</v>
      </c>
      <c r="P946" s="4">
        <f>L946*I946</f>
        <v>16.25</v>
      </c>
    </row>
    <row r="947" spans="2:16" ht="26.25" customHeight="1" x14ac:dyDescent="0.2">
      <c r="B947" s="9">
        <v>926</v>
      </c>
      <c r="C947" s="10">
        <v>5914</v>
      </c>
      <c r="D947" s="11"/>
      <c r="E947" s="12" t="s">
        <v>1633</v>
      </c>
      <c r="F947" s="12"/>
      <c r="G947" s="13" t="s">
        <v>1634</v>
      </c>
      <c r="H947" s="14"/>
      <c r="I947" s="20">
        <v>0.06</v>
      </c>
      <c r="J947" s="13" t="s">
        <v>1500</v>
      </c>
      <c r="K947" s="22">
        <v>260</v>
      </c>
      <c r="L947" s="114">
        <f>K947*125%</f>
        <v>325</v>
      </c>
      <c r="M947" s="110"/>
      <c r="O947" s="4">
        <f>L947*K947</f>
        <v>84500</v>
      </c>
      <c r="P947" s="4">
        <f>L947*I947</f>
        <v>19.5</v>
      </c>
    </row>
    <row r="948" spans="2:16" ht="26.25" customHeight="1" x14ac:dyDescent="0.2">
      <c r="B948" s="9">
        <v>927</v>
      </c>
      <c r="C948" s="10">
        <v>7133</v>
      </c>
      <c r="D948" s="11"/>
      <c r="E948" s="12" t="s">
        <v>1635</v>
      </c>
      <c r="F948" s="12"/>
      <c r="G948" s="13" t="s">
        <v>1636</v>
      </c>
      <c r="H948" s="14"/>
      <c r="I948" s="13"/>
      <c r="J948" s="13" t="s">
        <v>1500</v>
      </c>
      <c r="K948" s="22">
        <v>260</v>
      </c>
      <c r="L948" s="114">
        <f>K948*125%</f>
        <v>325</v>
      </c>
      <c r="M948" s="110"/>
      <c r="O948" s="4">
        <f>L948*K948</f>
        <v>84500</v>
      </c>
      <c r="P948" s="4">
        <f>L948*I948</f>
        <v>0</v>
      </c>
    </row>
    <row r="949" spans="2:16" ht="26.25" customHeight="1" x14ac:dyDescent="0.2">
      <c r="B949" s="9">
        <v>928</v>
      </c>
      <c r="C949" s="10">
        <v>6207</v>
      </c>
      <c r="D949" s="11"/>
      <c r="E949" s="12" t="s">
        <v>1637</v>
      </c>
      <c r="F949" s="12"/>
      <c r="G949" s="13" t="s">
        <v>1638</v>
      </c>
      <c r="H949" s="14"/>
      <c r="I949" s="18">
        <v>0.1</v>
      </c>
      <c r="J949" s="13" t="s">
        <v>1500</v>
      </c>
      <c r="K949" s="22">
        <v>410</v>
      </c>
      <c r="L949" s="114">
        <f>K949*125%</f>
        <v>512.5</v>
      </c>
      <c r="M949" s="110"/>
      <c r="O949" s="4">
        <f>L949*K949</f>
        <v>210125</v>
      </c>
      <c r="P949" s="4">
        <f>L949*I949</f>
        <v>51.25</v>
      </c>
    </row>
    <row r="950" spans="2:16" ht="26.25" customHeight="1" x14ac:dyDescent="0.2">
      <c r="B950" s="9">
        <v>929</v>
      </c>
      <c r="C950" s="10">
        <v>2446</v>
      </c>
      <c r="D950" s="11"/>
      <c r="E950" s="12" t="s">
        <v>1639</v>
      </c>
      <c r="F950" s="12"/>
      <c r="G950" s="21">
        <v>6</v>
      </c>
      <c r="H950" s="14"/>
      <c r="I950" s="13"/>
      <c r="J950" s="13" t="s">
        <v>1500</v>
      </c>
      <c r="K950" s="22">
        <v>260</v>
      </c>
      <c r="L950" s="114">
        <f>K950*125%</f>
        <v>325</v>
      </c>
      <c r="M950" s="110"/>
      <c r="O950" s="4">
        <f>L950*K950</f>
        <v>84500</v>
      </c>
      <c r="P950" s="4">
        <f>L950*I950</f>
        <v>0</v>
      </c>
    </row>
    <row r="951" spans="2:16" ht="26.25" customHeight="1" x14ac:dyDescent="0.2">
      <c r="B951" s="9">
        <v>930</v>
      </c>
      <c r="C951" s="10">
        <v>4491</v>
      </c>
      <c r="D951" s="11"/>
      <c r="E951" s="12" t="s">
        <v>1640</v>
      </c>
      <c r="F951" s="12"/>
      <c r="G951" s="21">
        <v>8</v>
      </c>
      <c r="H951" s="14"/>
      <c r="I951" s="13"/>
      <c r="J951" s="13" t="s">
        <v>1500</v>
      </c>
      <c r="K951" s="22">
        <v>220</v>
      </c>
      <c r="L951" s="114">
        <f>K951*125%</f>
        <v>275</v>
      </c>
      <c r="M951" s="110"/>
      <c r="O951" s="4">
        <f>L951*K951</f>
        <v>60500</v>
      </c>
      <c r="P951" s="4">
        <f>L951*I951</f>
        <v>0</v>
      </c>
    </row>
    <row r="952" spans="2:16" ht="26.25" customHeight="1" x14ac:dyDescent="0.2">
      <c r="B952" s="9">
        <v>931</v>
      </c>
      <c r="C952" s="10">
        <v>2413</v>
      </c>
      <c r="D952" s="11"/>
      <c r="E952" s="12" t="s">
        <v>1641</v>
      </c>
      <c r="F952" s="12"/>
      <c r="G952" s="21">
        <v>10</v>
      </c>
      <c r="H952" s="14"/>
      <c r="I952" s="15">
        <v>1E-3</v>
      </c>
      <c r="J952" s="13" t="s">
        <v>1500</v>
      </c>
      <c r="K952" s="22">
        <v>220</v>
      </c>
      <c r="L952" s="114">
        <f>K952*125%</f>
        <v>275</v>
      </c>
      <c r="M952" s="110"/>
      <c r="O952" s="4">
        <f>L952*K952</f>
        <v>60500</v>
      </c>
      <c r="P952" s="4">
        <f>L952*I952</f>
        <v>0.27500000000000002</v>
      </c>
    </row>
    <row r="953" spans="2:16" ht="26.25" customHeight="1" x14ac:dyDescent="0.2">
      <c r="B953" s="9">
        <v>932</v>
      </c>
      <c r="C953" s="10">
        <v>2638</v>
      </c>
      <c r="D953" s="11"/>
      <c r="E953" s="12" t="s">
        <v>1642</v>
      </c>
      <c r="F953" s="12"/>
      <c r="G953" s="21">
        <v>12</v>
      </c>
      <c r="H953" s="14"/>
      <c r="I953" s="15">
        <v>4.0000000000000001E-3</v>
      </c>
      <c r="J953" s="13" t="s">
        <v>1500</v>
      </c>
      <c r="K953" s="22">
        <v>220</v>
      </c>
      <c r="L953" s="114">
        <f>K953*125%</f>
        <v>275</v>
      </c>
      <c r="M953" s="110"/>
      <c r="O953" s="4">
        <f>L953*K953</f>
        <v>60500</v>
      </c>
      <c r="P953" s="4">
        <f>L953*I953</f>
        <v>1.1000000000000001</v>
      </c>
    </row>
    <row r="954" spans="2:16" ht="26.25" customHeight="1" x14ac:dyDescent="0.2">
      <c r="B954" s="9">
        <v>933</v>
      </c>
      <c r="C954" s="10">
        <v>2399</v>
      </c>
      <c r="D954" s="11"/>
      <c r="E954" s="12" t="s">
        <v>1643</v>
      </c>
      <c r="F954" s="12"/>
      <c r="G954" s="21">
        <v>14</v>
      </c>
      <c r="H954" s="14"/>
      <c r="I954" s="13"/>
      <c r="J954" s="13" t="s">
        <v>1500</v>
      </c>
      <c r="K954" s="22">
        <v>280</v>
      </c>
      <c r="L954" s="114">
        <f>K954*125%</f>
        <v>350</v>
      </c>
      <c r="M954" s="110"/>
      <c r="O954" s="4">
        <f>L954*K954</f>
        <v>98000</v>
      </c>
      <c r="P954" s="4">
        <f>L954*I954</f>
        <v>0</v>
      </c>
    </row>
    <row r="955" spans="2:16" ht="26.25" customHeight="1" x14ac:dyDescent="0.2">
      <c r="B955" s="9">
        <v>934</v>
      </c>
      <c r="C955" s="10">
        <v>2359</v>
      </c>
      <c r="D955" s="11"/>
      <c r="E955" s="12" t="s">
        <v>1644</v>
      </c>
      <c r="F955" s="12"/>
      <c r="G955" s="21">
        <v>16</v>
      </c>
      <c r="H955" s="14"/>
      <c r="I955" s="15">
        <v>8.0000000000000002E-3</v>
      </c>
      <c r="J955" s="13" t="s">
        <v>1500</v>
      </c>
      <c r="K955" s="22">
        <v>220</v>
      </c>
      <c r="L955" s="114">
        <f>K955*125%</f>
        <v>275</v>
      </c>
      <c r="M955" s="110"/>
      <c r="O955" s="4">
        <f>L955*K955</f>
        <v>60500</v>
      </c>
      <c r="P955" s="4">
        <f>L955*I955</f>
        <v>2.2000000000000002</v>
      </c>
    </row>
    <row r="956" spans="2:16" ht="26.25" customHeight="1" x14ac:dyDescent="0.2">
      <c r="B956" s="9">
        <v>935</v>
      </c>
      <c r="C956" s="10">
        <v>6213</v>
      </c>
      <c r="D956" s="11"/>
      <c r="E956" s="12" t="s">
        <v>1645</v>
      </c>
      <c r="F956" s="12"/>
      <c r="G956" s="13"/>
      <c r="H956" s="14"/>
      <c r="I956" s="15">
        <v>2.4E-2</v>
      </c>
      <c r="J956" s="13" t="s">
        <v>1500</v>
      </c>
      <c r="K956" s="22">
        <v>300</v>
      </c>
      <c r="L956" s="114">
        <f>K956*125%</f>
        <v>375</v>
      </c>
      <c r="M956" s="110"/>
      <c r="O956" s="4">
        <f>L956*K956</f>
        <v>112500</v>
      </c>
      <c r="P956" s="4">
        <f>L956*I956</f>
        <v>9</v>
      </c>
    </row>
    <row r="957" spans="2:16" ht="26.25" customHeight="1" x14ac:dyDescent="0.2">
      <c r="B957" s="9">
        <v>936</v>
      </c>
      <c r="C957" s="10">
        <v>2342</v>
      </c>
      <c r="D957" s="11"/>
      <c r="E957" s="12" t="s">
        <v>1646</v>
      </c>
      <c r="F957" s="12"/>
      <c r="G957" s="13" t="s">
        <v>1647</v>
      </c>
      <c r="H957" s="14"/>
      <c r="I957" s="20">
        <v>0.01</v>
      </c>
      <c r="J957" s="13" t="s">
        <v>1500</v>
      </c>
      <c r="K957" s="22">
        <v>250</v>
      </c>
      <c r="L957" s="114">
        <f>K957*125%</f>
        <v>312.5</v>
      </c>
      <c r="M957" s="110"/>
      <c r="O957" s="4">
        <f>L957*K957</f>
        <v>78125</v>
      </c>
      <c r="P957" s="4">
        <f>L957*I957</f>
        <v>3.125</v>
      </c>
    </row>
    <row r="958" spans="2:16" ht="26.25" customHeight="1" x14ac:dyDescent="0.2">
      <c r="B958" s="9">
        <v>937</v>
      </c>
      <c r="C958" s="10">
        <v>1902</v>
      </c>
      <c r="D958" s="11"/>
      <c r="E958" s="12" t="s">
        <v>1648</v>
      </c>
      <c r="F958" s="12"/>
      <c r="G958" s="13" t="s">
        <v>1649</v>
      </c>
      <c r="H958" s="14"/>
      <c r="I958" s="13"/>
      <c r="J958" s="13" t="s">
        <v>1500</v>
      </c>
      <c r="K958" s="22">
        <v>240</v>
      </c>
      <c r="L958" s="114">
        <f>K958*125%</f>
        <v>300</v>
      </c>
      <c r="M958" s="110"/>
      <c r="O958" s="4">
        <f>L958*K958</f>
        <v>72000</v>
      </c>
      <c r="P958" s="4">
        <f>L958*I958</f>
        <v>0</v>
      </c>
    </row>
    <row r="959" spans="2:16" ht="26.25" customHeight="1" x14ac:dyDescent="0.2">
      <c r="B959" s="9">
        <v>938</v>
      </c>
      <c r="C959" s="10">
        <v>2563</v>
      </c>
      <c r="D959" s="11"/>
      <c r="E959" s="12" t="s">
        <v>1650</v>
      </c>
      <c r="F959" s="12"/>
      <c r="G959" s="13" t="s">
        <v>1651</v>
      </c>
      <c r="H959" s="14"/>
      <c r="I959" s="15">
        <v>3.0000000000000001E-3</v>
      </c>
      <c r="J959" s="13" t="s">
        <v>1500</v>
      </c>
      <c r="K959" s="22">
        <v>250</v>
      </c>
      <c r="L959" s="114">
        <f>K959*125%</f>
        <v>312.5</v>
      </c>
      <c r="M959" s="110"/>
      <c r="O959" s="4">
        <f>L959*K959</f>
        <v>78125</v>
      </c>
      <c r="P959" s="4">
        <f>L959*I959</f>
        <v>0.9375</v>
      </c>
    </row>
    <row r="960" spans="2:16" ht="26.25" customHeight="1" x14ac:dyDescent="0.2">
      <c r="B960" s="9">
        <v>939</v>
      </c>
      <c r="C960" s="10">
        <v>6387</v>
      </c>
      <c r="D960" s="11"/>
      <c r="E960" s="12" t="s">
        <v>1652</v>
      </c>
      <c r="F960" s="12"/>
      <c r="G960" s="13" t="s">
        <v>1653</v>
      </c>
      <c r="H960" s="14"/>
      <c r="I960" s="15">
        <v>0.16600000000000001</v>
      </c>
      <c r="J960" s="13" t="s">
        <v>11</v>
      </c>
      <c r="K960" s="22">
        <v>100</v>
      </c>
      <c r="L960" s="114">
        <f>K960*125%</f>
        <v>125</v>
      </c>
      <c r="M960" s="110"/>
      <c r="O960" s="4">
        <f>L960*K960</f>
        <v>12500</v>
      </c>
      <c r="P960" s="4">
        <f>L960*I960</f>
        <v>20.75</v>
      </c>
    </row>
    <row r="961" spans="2:16" ht="26.25" customHeight="1" x14ac:dyDescent="0.2">
      <c r="B961" s="9">
        <v>940</v>
      </c>
      <c r="C961" s="10">
        <v>6392</v>
      </c>
      <c r="D961" s="11"/>
      <c r="E961" s="12" t="s">
        <v>1654</v>
      </c>
      <c r="F961" s="12"/>
      <c r="G961" s="13" t="s">
        <v>1655</v>
      </c>
      <c r="H961" s="14"/>
      <c r="I961" s="20">
        <v>0.59</v>
      </c>
      <c r="J961" s="13" t="s">
        <v>11</v>
      </c>
      <c r="K961" s="22">
        <v>150</v>
      </c>
      <c r="L961" s="114">
        <f>K961*125%</f>
        <v>187.5</v>
      </c>
      <c r="M961" s="110"/>
      <c r="O961" s="4">
        <f>L961*K961</f>
        <v>28125</v>
      </c>
      <c r="P961" s="4">
        <f>L961*I961</f>
        <v>110.625</v>
      </c>
    </row>
    <row r="962" spans="2:16" ht="26.25" customHeight="1" x14ac:dyDescent="0.2">
      <c r="B962" s="9">
        <v>941</v>
      </c>
      <c r="C962" s="10">
        <v>2441</v>
      </c>
      <c r="D962" s="11"/>
      <c r="E962" s="12" t="s">
        <v>1656</v>
      </c>
      <c r="F962" s="12"/>
      <c r="G962" s="21">
        <v>6</v>
      </c>
      <c r="H962" s="14"/>
      <c r="I962" s="15">
        <v>8.9999999999999993E-3</v>
      </c>
      <c r="J962" s="13" t="s">
        <v>1500</v>
      </c>
      <c r="K962" s="22">
        <v>270</v>
      </c>
      <c r="L962" s="114">
        <f>K962*125%</f>
        <v>337.5</v>
      </c>
      <c r="M962" s="110"/>
      <c r="O962" s="4">
        <f>L962*K962</f>
        <v>91125</v>
      </c>
      <c r="P962" s="4">
        <f>L962*I962</f>
        <v>3.0374999999999996</v>
      </c>
    </row>
    <row r="963" spans="2:16" ht="26.25" customHeight="1" x14ac:dyDescent="0.2">
      <c r="B963" s="9">
        <v>942</v>
      </c>
      <c r="C963" s="10">
        <v>3258</v>
      </c>
      <c r="D963" s="11"/>
      <c r="E963" s="12" t="s">
        <v>1657</v>
      </c>
      <c r="F963" s="12"/>
      <c r="G963" s="21">
        <v>12</v>
      </c>
      <c r="H963" s="14"/>
      <c r="I963" s="13"/>
      <c r="J963" s="13" t="s">
        <v>1500</v>
      </c>
      <c r="K963" s="22">
        <v>270</v>
      </c>
      <c r="L963" s="114">
        <f>K963*125%</f>
        <v>337.5</v>
      </c>
      <c r="M963" s="110"/>
      <c r="O963" s="4">
        <f>L963*K963</f>
        <v>91125</v>
      </c>
      <c r="P963" s="4">
        <f>L963*I963</f>
        <v>0</v>
      </c>
    </row>
    <row r="964" spans="2:16" ht="26.25" customHeight="1" x14ac:dyDescent="0.2">
      <c r="B964" s="9">
        <v>943</v>
      </c>
      <c r="C964" s="10">
        <v>3024</v>
      </c>
      <c r="D964" s="11"/>
      <c r="E964" s="12" t="s">
        <v>1658</v>
      </c>
      <c r="F964" s="12"/>
      <c r="G964" s="21">
        <v>14</v>
      </c>
      <c r="H964" s="14"/>
      <c r="I964" s="13"/>
      <c r="J964" s="13" t="s">
        <v>1500</v>
      </c>
      <c r="K964" s="22">
        <v>280</v>
      </c>
      <c r="L964" s="114">
        <f>K964*125%</f>
        <v>350</v>
      </c>
      <c r="M964" s="110"/>
      <c r="O964" s="4">
        <f>L964*K964</f>
        <v>98000</v>
      </c>
      <c r="P964" s="4">
        <f>L964*I964</f>
        <v>0</v>
      </c>
    </row>
    <row r="965" spans="2:16" ht="26.25" customHeight="1" x14ac:dyDescent="0.2">
      <c r="B965" s="9">
        <v>944</v>
      </c>
      <c r="C965" s="10">
        <v>2440</v>
      </c>
      <c r="D965" s="11"/>
      <c r="E965" s="12" t="s">
        <v>1659</v>
      </c>
      <c r="F965" s="12"/>
      <c r="G965" s="21">
        <v>16</v>
      </c>
      <c r="H965" s="14"/>
      <c r="I965" s="21">
        <v>1</v>
      </c>
      <c r="J965" s="13" t="s">
        <v>1500</v>
      </c>
      <c r="K965" s="22">
        <v>280</v>
      </c>
      <c r="L965" s="114">
        <f>K965*125%</f>
        <v>350</v>
      </c>
      <c r="M965" s="110"/>
      <c r="O965" s="4">
        <f>L965*K965</f>
        <v>98000</v>
      </c>
      <c r="P965" s="4">
        <f>L965*I965</f>
        <v>350</v>
      </c>
    </row>
    <row r="966" spans="2:16" ht="26.25" customHeight="1" x14ac:dyDescent="0.2">
      <c r="B966" s="9">
        <v>945</v>
      </c>
      <c r="C966" s="10">
        <v>2017</v>
      </c>
      <c r="D966" s="11"/>
      <c r="E966" s="12" t="s">
        <v>1660</v>
      </c>
      <c r="F966" s="12"/>
      <c r="G966" s="21">
        <v>18</v>
      </c>
      <c r="H966" s="14"/>
      <c r="I966" s="15">
        <v>8.8999999999999996E-2</v>
      </c>
      <c r="J966" s="13" t="s">
        <v>1500</v>
      </c>
      <c r="K966" s="22">
        <v>270</v>
      </c>
      <c r="L966" s="114">
        <f>K966*125%</f>
        <v>337.5</v>
      </c>
      <c r="M966" s="110"/>
      <c r="O966" s="4">
        <f>L966*K966</f>
        <v>91125</v>
      </c>
      <c r="P966" s="4">
        <f>L966*I966</f>
        <v>30.037499999999998</v>
      </c>
    </row>
    <row r="967" spans="2:16" ht="26.25" customHeight="1" x14ac:dyDescent="0.2">
      <c r="B967" s="9">
        <v>946</v>
      </c>
      <c r="C967" s="10">
        <v>5356</v>
      </c>
      <c r="D967" s="11"/>
      <c r="E967" s="12" t="s">
        <v>1661</v>
      </c>
      <c r="F967" s="12"/>
      <c r="G967" s="13" t="s">
        <v>1662</v>
      </c>
      <c r="H967" s="14"/>
      <c r="I967" s="21">
        <v>1</v>
      </c>
      <c r="J967" s="13" t="s">
        <v>1500</v>
      </c>
      <c r="K967" s="22">
        <v>220</v>
      </c>
      <c r="L967" s="114">
        <f>K967*125%</f>
        <v>275</v>
      </c>
      <c r="M967" s="110"/>
      <c r="O967" s="4">
        <f>L967*K967</f>
        <v>60500</v>
      </c>
      <c r="P967" s="4">
        <f>L967*I967</f>
        <v>275</v>
      </c>
    </row>
    <row r="968" spans="2:16" ht="26.25" customHeight="1" x14ac:dyDescent="0.2">
      <c r="B968" s="5"/>
      <c r="C968" s="6"/>
      <c r="D968" s="6"/>
      <c r="E968" s="7" t="s">
        <v>1663</v>
      </c>
      <c r="F968" s="7"/>
      <c r="G968" s="8"/>
      <c r="H968" s="8"/>
      <c r="I968" s="8"/>
      <c r="J968" s="8"/>
      <c r="K968" s="8"/>
      <c r="L968" s="114"/>
      <c r="M968" s="109"/>
      <c r="O968" s="4">
        <f>L968*K968</f>
        <v>0</v>
      </c>
      <c r="P968" s="4">
        <f>L968*I968</f>
        <v>0</v>
      </c>
    </row>
    <row r="969" spans="2:16" ht="26.25" customHeight="1" x14ac:dyDescent="0.2">
      <c r="B969" s="9">
        <v>947</v>
      </c>
      <c r="C969" s="10">
        <v>6025</v>
      </c>
      <c r="D969" s="11"/>
      <c r="E969" s="12" t="s">
        <v>1664</v>
      </c>
      <c r="F969" s="12"/>
      <c r="G969" s="13" t="s">
        <v>1665</v>
      </c>
      <c r="H969" s="14"/>
      <c r="I969" s="21">
        <v>6</v>
      </c>
      <c r="J969" s="13" t="s">
        <v>11</v>
      </c>
      <c r="K969" s="16">
        <v>3500</v>
      </c>
      <c r="L969" s="114">
        <f>K969*125%</f>
        <v>4375</v>
      </c>
      <c r="M969" s="110"/>
      <c r="O969" s="4">
        <f>L969*K969</f>
        <v>15312500</v>
      </c>
      <c r="P969" s="4">
        <f>L969*I969</f>
        <v>26250</v>
      </c>
    </row>
    <row r="970" spans="2:16" ht="26.25" customHeight="1" x14ac:dyDescent="0.2">
      <c r="B970" s="9">
        <v>948</v>
      </c>
      <c r="C970" s="10">
        <v>4003</v>
      </c>
      <c r="D970" s="11"/>
      <c r="E970" s="12" t="s">
        <v>1666</v>
      </c>
      <c r="F970" s="12"/>
      <c r="G970" s="13" t="s">
        <v>1667</v>
      </c>
      <c r="H970" s="14"/>
      <c r="I970" s="18">
        <v>5.8</v>
      </c>
      <c r="J970" s="13" t="s">
        <v>11</v>
      </c>
      <c r="K970" s="16">
        <v>1800</v>
      </c>
      <c r="L970" s="114">
        <f>K970*125%</f>
        <v>2250</v>
      </c>
      <c r="M970" s="110"/>
      <c r="O970" s="4">
        <f>L970*K970</f>
        <v>4050000</v>
      </c>
      <c r="P970" s="4">
        <f>L970*I970</f>
        <v>13050</v>
      </c>
    </row>
    <row r="971" spans="2:16" ht="26.25" customHeight="1" x14ac:dyDescent="0.2">
      <c r="B971" s="9">
        <v>949</v>
      </c>
      <c r="C971" s="10">
        <v>3684</v>
      </c>
      <c r="D971" s="11"/>
      <c r="E971" s="12" t="s">
        <v>1668</v>
      </c>
      <c r="F971" s="12"/>
      <c r="G971" s="76">
        <v>80</v>
      </c>
      <c r="H971" s="14"/>
      <c r="I971" s="18">
        <v>7.9</v>
      </c>
      <c r="J971" s="13" t="s">
        <v>11</v>
      </c>
      <c r="K971" s="16">
        <v>3700</v>
      </c>
      <c r="L971" s="114">
        <f>K971*125%</f>
        <v>4625</v>
      </c>
      <c r="M971" s="110"/>
      <c r="O971" s="4">
        <f>L971*K971</f>
        <v>17112500</v>
      </c>
      <c r="P971" s="4">
        <f>L971*I971</f>
        <v>36537.5</v>
      </c>
    </row>
    <row r="972" spans="2:16" ht="26.25" customHeight="1" x14ac:dyDescent="0.2">
      <c r="B972" s="9">
        <v>950</v>
      </c>
      <c r="C972" s="10">
        <v>6064</v>
      </c>
      <c r="D972" s="11"/>
      <c r="E972" s="12" t="s">
        <v>1669</v>
      </c>
      <c r="F972" s="12"/>
      <c r="G972" s="13" t="s">
        <v>1670</v>
      </c>
      <c r="H972" s="14"/>
      <c r="I972" s="18">
        <v>3.2</v>
      </c>
      <c r="J972" s="13" t="s">
        <v>11</v>
      </c>
      <c r="K972" s="16">
        <v>3300</v>
      </c>
      <c r="L972" s="114">
        <f>K972*125%</f>
        <v>4125</v>
      </c>
      <c r="M972" s="110"/>
      <c r="O972" s="4">
        <f>L972*K972</f>
        <v>13612500</v>
      </c>
      <c r="P972" s="4">
        <f>L972*I972</f>
        <v>13200</v>
      </c>
    </row>
    <row r="973" spans="2:16" ht="26.25" customHeight="1" x14ac:dyDescent="0.2">
      <c r="B973" s="9">
        <v>951</v>
      </c>
      <c r="C973" s="10">
        <v>6038</v>
      </c>
      <c r="D973" s="11"/>
      <c r="E973" s="12" t="s">
        <v>1671</v>
      </c>
      <c r="F973" s="12"/>
      <c r="G973" s="13" t="s">
        <v>1672</v>
      </c>
      <c r="H973" s="14"/>
      <c r="I973" s="18">
        <v>2.8</v>
      </c>
      <c r="J973" s="13" t="s">
        <v>11</v>
      </c>
      <c r="K973" s="16">
        <v>1050</v>
      </c>
      <c r="L973" s="114">
        <f>K973*125%</f>
        <v>1312.5</v>
      </c>
      <c r="M973" s="110"/>
      <c r="O973" s="4">
        <f>L973*K973</f>
        <v>1378125</v>
      </c>
      <c r="P973" s="4">
        <f>L973*I973</f>
        <v>3674.9999999999995</v>
      </c>
    </row>
    <row r="974" spans="2:16" ht="26.25" customHeight="1" x14ac:dyDescent="0.2">
      <c r="B974" s="9">
        <v>952</v>
      </c>
      <c r="C974" s="10">
        <v>2307</v>
      </c>
      <c r="D974" s="11"/>
      <c r="E974" s="12" t="s">
        <v>1673</v>
      </c>
      <c r="F974" s="12"/>
      <c r="G974" s="13" t="s">
        <v>1674</v>
      </c>
      <c r="H974" s="14"/>
      <c r="I974" s="18">
        <v>1.2</v>
      </c>
      <c r="J974" s="13" t="s">
        <v>11</v>
      </c>
      <c r="K974" s="22">
        <v>470</v>
      </c>
      <c r="L974" s="114">
        <f>K974*125%</f>
        <v>587.5</v>
      </c>
      <c r="M974" s="110"/>
      <c r="O974" s="4">
        <f>L974*K974</f>
        <v>276125</v>
      </c>
      <c r="P974" s="4">
        <f>L974*I974</f>
        <v>705</v>
      </c>
    </row>
    <row r="975" spans="2:16" ht="26.25" customHeight="1" x14ac:dyDescent="0.2">
      <c r="B975" s="9">
        <v>953</v>
      </c>
      <c r="C975" s="10">
        <v>3685</v>
      </c>
      <c r="D975" s="11"/>
      <c r="E975" s="12" t="s">
        <v>1675</v>
      </c>
      <c r="F975" s="12"/>
      <c r="G975" s="13" t="s">
        <v>1676</v>
      </c>
      <c r="H975" s="14"/>
      <c r="I975" s="21">
        <v>2</v>
      </c>
      <c r="J975" s="13" t="s">
        <v>11</v>
      </c>
      <c r="K975" s="22">
        <v>900</v>
      </c>
      <c r="L975" s="114">
        <f>K975*125%</f>
        <v>1125</v>
      </c>
      <c r="M975" s="110"/>
      <c r="O975" s="4">
        <f>L975*K975</f>
        <v>1012500</v>
      </c>
      <c r="P975" s="4">
        <f>L975*I975</f>
        <v>2250</v>
      </c>
    </row>
    <row r="976" spans="2:16" ht="26.25" customHeight="1" x14ac:dyDescent="0.2">
      <c r="B976" s="9">
        <v>954</v>
      </c>
      <c r="C976" s="10">
        <v>2100</v>
      </c>
      <c r="D976" s="11"/>
      <c r="E976" s="12" t="s">
        <v>1677</v>
      </c>
      <c r="F976" s="12"/>
      <c r="G976" s="13" t="s">
        <v>1678</v>
      </c>
      <c r="H976" s="14"/>
      <c r="I976" s="20">
        <v>0.26</v>
      </c>
      <c r="J976" s="13" t="s">
        <v>11</v>
      </c>
      <c r="K976" s="22">
        <v>280</v>
      </c>
      <c r="L976" s="114">
        <f>K976*125%</f>
        <v>350</v>
      </c>
      <c r="M976" s="110"/>
      <c r="O976" s="4">
        <f>L976*K976</f>
        <v>98000</v>
      </c>
      <c r="P976" s="4">
        <f>L976*I976</f>
        <v>91</v>
      </c>
    </row>
    <row r="977" spans="2:16" ht="26.25" customHeight="1" x14ac:dyDescent="0.2">
      <c r="B977" s="9">
        <v>955</v>
      </c>
      <c r="C977" s="10">
        <v>4536</v>
      </c>
      <c r="D977" s="11"/>
      <c r="E977" s="12" t="s">
        <v>1679</v>
      </c>
      <c r="F977" s="12"/>
      <c r="G977" s="13" t="s">
        <v>1680</v>
      </c>
      <c r="H977" s="14"/>
      <c r="I977" s="20">
        <v>1.44</v>
      </c>
      <c r="J977" s="13" t="s">
        <v>11</v>
      </c>
      <c r="K977" s="16">
        <v>1640</v>
      </c>
      <c r="L977" s="114">
        <f>K977*125%</f>
        <v>2050</v>
      </c>
      <c r="M977" s="110"/>
      <c r="O977" s="4">
        <f>L977*K977</f>
        <v>3362000</v>
      </c>
      <c r="P977" s="4">
        <f>L977*I977</f>
        <v>2952</v>
      </c>
    </row>
    <row r="978" spans="2:16" ht="26.25" customHeight="1" x14ac:dyDescent="0.2">
      <c r="B978" s="9">
        <v>956</v>
      </c>
      <c r="C978" s="10">
        <v>4535</v>
      </c>
      <c r="D978" s="11"/>
      <c r="E978" s="12" t="s">
        <v>1681</v>
      </c>
      <c r="F978" s="12"/>
      <c r="G978" s="13" t="s">
        <v>1682</v>
      </c>
      <c r="H978" s="14"/>
      <c r="I978" s="18">
        <v>1.5</v>
      </c>
      <c r="J978" s="13" t="s">
        <v>11</v>
      </c>
      <c r="K978" s="16">
        <v>1640</v>
      </c>
      <c r="L978" s="114">
        <f>K978*125%</f>
        <v>2050</v>
      </c>
      <c r="M978" s="110"/>
      <c r="O978" s="4">
        <f>L978*K978</f>
        <v>3362000</v>
      </c>
      <c r="P978" s="4">
        <f>L978*I978</f>
        <v>3075</v>
      </c>
    </row>
    <row r="979" spans="2:16" ht="26.25" customHeight="1" x14ac:dyDescent="0.2">
      <c r="B979" s="9">
        <v>957</v>
      </c>
      <c r="C979" s="10">
        <v>3800</v>
      </c>
      <c r="D979" s="11"/>
      <c r="E979" s="12" t="s">
        <v>1683</v>
      </c>
      <c r="F979" s="12"/>
      <c r="G979" s="13" t="s">
        <v>1684</v>
      </c>
      <c r="H979" s="14"/>
      <c r="I979" s="20">
        <v>1.61</v>
      </c>
      <c r="J979" s="13" t="s">
        <v>11</v>
      </c>
      <c r="K979" s="16">
        <v>1640</v>
      </c>
      <c r="L979" s="114">
        <f>K979*125%</f>
        <v>2050</v>
      </c>
      <c r="M979" s="110"/>
      <c r="O979" s="4">
        <f>L979*K979</f>
        <v>3362000</v>
      </c>
      <c r="P979" s="4">
        <f>L979*I979</f>
        <v>3300.5</v>
      </c>
    </row>
    <row r="980" spans="2:16" ht="26.25" customHeight="1" x14ac:dyDescent="0.2">
      <c r="B980" s="9">
        <v>958</v>
      </c>
      <c r="C980" s="10">
        <v>4537</v>
      </c>
      <c r="D980" s="11"/>
      <c r="E980" s="12" t="s">
        <v>1685</v>
      </c>
      <c r="F980" s="12"/>
      <c r="G980" s="13" t="s">
        <v>1686</v>
      </c>
      <c r="H980" s="14"/>
      <c r="I980" s="20">
        <v>1.02</v>
      </c>
      <c r="J980" s="13" t="s">
        <v>11</v>
      </c>
      <c r="K980" s="16">
        <v>1240</v>
      </c>
      <c r="L980" s="114">
        <f>K980*125%</f>
        <v>1550</v>
      </c>
      <c r="M980" s="110"/>
      <c r="O980" s="4">
        <f>L980*K980</f>
        <v>1922000</v>
      </c>
      <c r="P980" s="4">
        <f>L980*I980</f>
        <v>1581</v>
      </c>
    </row>
    <row r="981" spans="2:16" ht="26.25" customHeight="1" x14ac:dyDescent="0.2">
      <c r="B981" s="9">
        <v>959</v>
      </c>
      <c r="C981" s="10">
        <v>3701</v>
      </c>
      <c r="D981" s="11"/>
      <c r="E981" s="12" t="s">
        <v>1687</v>
      </c>
      <c r="F981" s="12"/>
      <c r="G981" s="13" t="s">
        <v>1688</v>
      </c>
      <c r="H981" s="14"/>
      <c r="I981" s="20">
        <v>1.1399999999999999</v>
      </c>
      <c r="J981" s="13" t="s">
        <v>11</v>
      </c>
      <c r="K981" s="16">
        <v>1240</v>
      </c>
      <c r="L981" s="114">
        <f>K981*125%</f>
        <v>1550</v>
      </c>
      <c r="M981" s="110"/>
      <c r="O981" s="4">
        <f>L981*K981</f>
        <v>1922000</v>
      </c>
      <c r="P981" s="4">
        <f>L981*I981</f>
        <v>1766.9999999999998</v>
      </c>
    </row>
    <row r="982" spans="2:16" ht="26.25" customHeight="1" x14ac:dyDescent="0.2">
      <c r="B982" s="9">
        <v>960</v>
      </c>
      <c r="C982" s="10">
        <v>7326</v>
      </c>
      <c r="D982" s="11"/>
      <c r="E982" s="12" t="s">
        <v>1689</v>
      </c>
      <c r="F982" s="12"/>
      <c r="G982" s="13" t="s">
        <v>1690</v>
      </c>
      <c r="H982" s="19" t="s">
        <v>25</v>
      </c>
      <c r="I982" s="20">
        <v>0.14000000000000001</v>
      </c>
      <c r="J982" s="13" t="s">
        <v>11</v>
      </c>
      <c r="K982" s="22">
        <v>120</v>
      </c>
      <c r="L982" s="114">
        <f>K982*125%</f>
        <v>150</v>
      </c>
      <c r="M982" s="110"/>
      <c r="O982" s="4">
        <f>L982*K982</f>
        <v>18000</v>
      </c>
      <c r="P982" s="4">
        <f>L982*I982</f>
        <v>21.000000000000004</v>
      </c>
    </row>
    <row r="983" spans="2:16" ht="26.25" customHeight="1" x14ac:dyDescent="0.2">
      <c r="B983" s="9">
        <v>961</v>
      </c>
      <c r="C983" s="10">
        <v>6839</v>
      </c>
      <c r="D983" s="11"/>
      <c r="E983" s="12" t="s">
        <v>1691</v>
      </c>
      <c r="F983" s="12"/>
      <c r="G983" s="13" t="s">
        <v>1692</v>
      </c>
      <c r="H983" s="19" t="s">
        <v>25</v>
      </c>
      <c r="I983" s="18">
        <v>30.3</v>
      </c>
      <c r="J983" s="13" t="s">
        <v>11</v>
      </c>
      <c r="K983" s="16">
        <v>11500</v>
      </c>
      <c r="L983" s="114">
        <f>K983*125%</f>
        <v>14375</v>
      </c>
      <c r="M983" s="110"/>
      <c r="O983" s="4">
        <f>L983*K983</f>
        <v>165312500</v>
      </c>
      <c r="P983" s="4">
        <f>L983*I983</f>
        <v>435562.5</v>
      </c>
    </row>
    <row r="984" spans="2:16" ht="26.25" customHeight="1" x14ac:dyDescent="0.2">
      <c r="B984" s="9">
        <v>962</v>
      </c>
      <c r="C984" s="10">
        <v>1855</v>
      </c>
      <c r="D984" s="11"/>
      <c r="E984" s="12" t="s">
        <v>1693</v>
      </c>
      <c r="F984" s="12"/>
      <c r="G984" s="13" t="s">
        <v>1694</v>
      </c>
      <c r="H984" s="14"/>
      <c r="I984" s="20">
        <v>0.65</v>
      </c>
      <c r="J984" s="13" t="s">
        <v>11</v>
      </c>
      <c r="K984" s="22">
        <v>225</v>
      </c>
      <c r="L984" s="114">
        <f>K984*125%</f>
        <v>281.25</v>
      </c>
      <c r="M984" s="110"/>
      <c r="O984" s="4">
        <f>L984*K984</f>
        <v>63281.25</v>
      </c>
      <c r="P984" s="4">
        <f>L984*I984</f>
        <v>182.8125</v>
      </c>
    </row>
    <row r="985" spans="2:16" ht="26.25" customHeight="1" x14ac:dyDescent="0.2">
      <c r="B985" s="9">
        <v>963</v>
      </c>
      <c r="C985" s="10">
        <v>4023</v>
      </c>
      <c r="D985" s="11"/>
      <c r="E985" s="12" t="s">
        <v>1695</v>
      </c>
      <c r="F985" s="12"/>
      <c r="G985" s="13" t="s">
        <v>1694</v>
      </c>
      <c r="H985" s="14"/>
      <c r="I985" s="20">
        <v>0.73</v>
      </c>
      <c r="J985" s="13" t="s">
        <v>11</v>
      </c>
      <c r="K985" s="22">
        <v>225</v>
      </c>
      <c r="L985" s="114">
        <f>K985*125%</f>
        <v>281.25</v>
      </c>
      <c r="M985" s="110"/>
      <c r="O985" s="4">
        <f>L985*K985</f>
        <v>63281.25</v>
      </c>
      <c r="P985" s="4">
        <f>L985*I985</f>
        <v>205.3125</v>
      </c>
    </row>
    <row r="986" spans="2:16" ht="26.25" customHeight="1" x14ac:dyDescent="0.2">
      <c r="B986" s="9">
        <v>964</v>
      </c>
      <c r="C986" s="10">
        <v>220</v>
      </c>
      <c r="D986" s="11"/>
      <c r="E986" s="12" t="s">
        <v>1696</v>
      </c>
      <c r="F986" s="12"/>
      <c r="G986" s="13" t="s">
        <v>1697</v>
      </c>
      <c r="H986" s="14"/>
      <c r="I986" s="20">
        <v>1.1599999999999999</v>
      </c>
      <c r="J986" s="13" t="s">
        <v>11</v>
      </c>
      <c r="K986" s="22">
        <v>650</v>
      </c>
      <c r="L986" s="114">
        <f>K986*125%</f>
        <v>812.5</v>
      </c>
      <c r="M986" s="110"/>
      <c r="O986" s="4">
        <f>L986*K986</f>
        <v>528125</v>
      </c>
      <c r="P986" s="4">
        <f>L986*I986</f>
        <v>942.49999999999989</v>
      </c>
    </row>
    <row r="987" spans="2:16" ht="26.25" customHeight="1" x14ac:dyDescent="0.2">
      <c r="B987" s="9">
        <v>965</v>
      </c>
      <c r="C987" s="10">
        <v>4135</v>
      </c>
      <c r="D987" s="11"/>
      <c r="E987" s="12" t="s">
        <v>1698</v>
      </c>
      <c r="F987" s="12"/>
      <c r="G987" s="13" t="s">
        <v>1699</v>
      </c>
      <c r="H987" s="14"/>
      <c r="I987" s="20">
        <v>0.47</v>
      </c>
      <c r="J987" s="13" t="s">
        <v>11</v>
      </c>
      <c r="K987" s="16">
        <v>3750</v>
      </c>
      <c r="L987" s="114">
        <f>K987*125%</f>
        <v>4687.5</v>
      </c>
      <c r="M987" s="110"/>
      <c r="O987" s="4">
        <f>L987*K987</f>
        <v>17578125</v>
      </c>
      <c r="P987" s="4">
        <f>L987*I987</f>
        <v>2203.125</v>
      </c>
    </row>
    <row r="988" spans="2:16" ht="26.25" customHeight="1" x14ac:dyDescent="0.2">
      <c r="B988" s="9">
        <v>966</v>
      </c>
      <c r="C988" s="10">
        <v>2957</v>
      </c>
      <c r="D988" s="11"/>
      <c r="E988" s="12" t="s">
        <v>1700</v>
      </c>
      <c r="F988" s="12"/>
      <c r="G988" s="13" t="s">
        <v>1701</v>
      </c>
      <c r="H988" s="14"/>
      <c r="I988" s="18">
        <v>19.100000000000001</v>
      </c>
      <c r="J988" s="13" t="s">
        <v>11</v>
      </c>
      <c r="K988" s="16">
        <v>5600</v>
      </c>
      <c r="L988" s="114">
        <f>K988*125%</f>
        <v>7000</v>
      </c>
      <c r="M988" s="110"/>
      <c r="O988" s="4">
        <f>L988*K988</f>
        <v>39200000</v>
      </c>
      <c r="P988" s="4">
        <f>L988*I988</f>
        <v>133700</v>
      </c>
    </row>
    <row r="989" spans="2:16" ht="26.25" customHeight="1" x14ac:dyDescent="0.2">
      <c r="B989" s="9">
        <v>967</v>
      </c>
      <c r="C989" s="10">
        <v>5122</v>
      </c>
      <c r="D989" s="11"/>
      <c r="E989" s="12" t="s">
        <v>1702</v>
      </c>
      <c r="F989" s="12"/>
      <c r="G989" s="77">
        <v>80</v>
      </c>
      <c r="H989" s="14"/>
      <c r="I989" s="15">
        <v>6.532</v>
      </c>
      <c r="J989" s="13" t="s">
        <v>11</v>
      </c>
      <c r="K989" s="16">
        <v>6000</v>
      </c>
      <c r="L989" s="114">
        <f>K989*125%</f>
        <v>7500</v>
      </c>
      <c r="M989" s="110"/>
      <c r="O989" s="4">
        <f>L989*K989</f>
        <v>45000000</v>
      </c>
      <c r="P989" s="4">
        <f>L989*I989</f>
        <v>48990</v>
      </c>
    </row>
    <row r="990" spans="2:16" ht="26.25" customHeight="1" x14ac:dyDescent="0.2">
      <c r="B990" s="9">
        <v>968</v>
      </c>
      <c r="C990" s="10">
        <v>4645</v>
      </c>
      <c r="D990" s="11"/>
      <c r="E990" s="12" t="s">
        <v>1703</v>
      </c>
      <c r="F990" s="12"/>
      <c r="G990" s="13" t="s">
        <v>1704</v>
      </c>
      <c r="H990" s="14"/>
      <c r="I990" s="20">
        <v>2.2400000000000002</v>
      </c>
      <c r="J990" s="13" t="s">
        <v>11</v>
      </c>
      <c r="K990" s="16">
        <v>2600</v>
      </c>
      <c r="L990" s="114">
        <f>K990*125%</f>
        <v>3250</v>
      </c>
      <c r="M990" s="110"/>
      <c r="O990" s="4">
        <f>L990*K990</f>
        <v>8450000</v>
      </c>
      <c r="P990" s="4">
        <f>L990*I990</f>
        <v>7280.0000000000009</v>
      </c>
    </row>
    <row r="991" spans="2:16" ht="26.25" customHeight="1" x14ac:dyDescent="0.2">
      <c r="B991" s="9">
        <v>969</v>
      </c>
      <c r="C991" s="10">
        <v>2503</v>
      </c>
      <c r="D991" s="11"/>
      <c r="E991" s="12" t="s">
        <v>1705</v>
      </c>
      <c r="F991" s="12"/>
      <c r="G991" s="13" t="s">
        <v>1706</v>
      </c>
      <c r="H991" s="14"/>
      <c r="I991" s="20">
        <v>0.46</v>
      </c>
      <c r="J991" s="13" t="s">
        <v>11</v>
      </c>
      <c r="K991" s="22">
        <v>320</v>
      </c>
      <c r="L991" s="114">
        <f>K991*125%</f>
        <v>400</v>
      </c>
      <c r="M991" s="110"/>
      <c r="O991" s="4">
        <f>L991*K991</f>
        <v>128000</v>
      </c>
      <c r="P991" s="4">
        <f>L991*I991</f>
        <v>184</v>
      </c>
    </row>
    <row r="992" spans="2:16" ht="26.25" customHeight="1" x14ac:dyDescent="0.2">
      <c r="B992" s="9">
        <v>970</v>
      </c>
      <c r="C992" s="10">
        <v>441</v>
      </c>
      <c r="D992" s="11"/>
      <c r="E992" s="12" t="s">
        <v>1707</v>
      </c>
      <c r="F992" s="12"/>
      <c r="G992" s="13" t="s">
        <v>1708</v>
      </c>
      <c r="H992" s="14"/>
      <c r="I992" s="20">
        <v>2.02</v>
      </c>
      <c r="J992" s="13" t="s">
        <v>11</v>
      </c>
      <c r="K992" s="22">
        <v>570</v>
      </c>
      <c r="L992" s="114">
        <f>K992*125%</f>
        <v>712.5</v>
      </c>
      <c r="M992" s="110"/>
      <c r="O992" s="4">
        <f>L992*K992</f>
        <v>406125</v>
      </c>
      <c r="P992" s="4">
        <f>L992*I992</f>
        <v>1439.25</v>
      </c>
    </row>
    <row r="993" spans="2:16" ht="26.25" customHeight="1" x14ac:dyDescent="0.2">
      <c r="B993" s="9">
        <v>971</v>
      </c>
      <c r="C993" s="10">
        <v>442</v>
      </c>
      <c r="D993" s="11"/>
      <c r="E993" s="12" t="s">
        <v>1709</v>
      </c>
      <c r="F993" s="12"/>
      <c r="G993" s="13" t="s">
        <v>1710</v>
      </c>
      <c r="H993" s="14"/>
      <c r="I993" s="20">
        <v>2.02</v>
      </c>
      <c r="J993" s="13" t="s">
        <v>11</v>
      </c>
      <c r="K993" s="22">
        <v>570</v>
      </c>
      <c r="L993" s="114">
        <f>K993*125%</f>
        <v>712.5</v>
      </c>
      <c r="M993" s="110"/>
      <c r="O993" s="4">
        <f>L993*K993</f>
        <v>406125</v>
      </c>
      <c r="P993" s="4">
        <f>L993*I993</f>
        <v>1439.25</v>
      </c>
    </row>
    <row r="994" spans="2:16" ht="26.25" customHeight="1" x14ac:dyDescent="0.2">
      <c r="B994" s="9">
        <v>972</v>
      </c>
      <c r="C994" s="10">
        <v>221</v>
      </c>
      <c r="D994" s="11"/>
      <c r="E994" s="12" t="s">
        <v>1711</v>
      </c>
      <c r="F994" s="12"/>
      <c r="G994" s="13" t="s">
        <v>1712</v>
      </c>
      <c r="H994" s="14"/>
      <c r="I994" s="18">
        <v>12.9</v>
      </c>
      <c r="J994" s="13" t="s">
        <v>11</v>
      </c>
      <c r="K994" s="16">
        <v>3700</v>
      </c>
      <c r="L994" s="114">
        <f>K994*125%</f>
        <v>4625</v>
      </c>
      <c r="M994" s="110"/>
      <c r="O994" s="4">
        <f>L994*K994</f>
        <v>17112500</v>
      </c>
      <c r="P994" s="4">
        <f>L994*I994</f>
        <v>59662.5</v>
      </c>
    </row>
    <row r="995" spans="2:16" ht="26.25" customHeight="1" x14ac:dyDescent="0.2">
      <c r="B995" s="9">
        <v>973</v>
      </c>
      <c r="C995" s="10">
        <v>428</v>
      </c>
      <c r="D995" s="11"/>
      <c r="E995" s="12" t="s">
        <v>1713</v>
      </c>
      <c r="F995" s="12"/>
      <c r="G995" s="13" t="s">
        <v>1714</v>
      </c>
      <c r="H995" s="14"/>
      <c r="I995" s="18">
        <v>0.4</v>
      </c>
      <c r="J995" s="13" t="s">
        <v>11</v>
      </c>
      <c r="K995" s="16">
        <v>1250</v>
      </c>
      <c r="L995" s="114">
        <f>K995*125%</f>
        <v>1562.5</v>
      </c>
      <c r="M995" s="110"/>
      <c r="O995" s="4">
        <f>L995*K995</f>
        <v>1953125</v>
      </c>
      <c r="P995" s="4">
        <f>L995*I995</f>
        <v>625</v>
      </c>
    </row>
    <row r="996" spans="2:16" ht="26.25" customHeight="1" x14ac:dyDescent="0.2">
      <c r="B996" s="9">
        <v>974</v>
      </c>
      <c r="C996" s="10">
        <v>429</v>
      </c>
      <c r="D996" s="11"/>
      <c r="E996" s="12" t="s">
        <v>1715</v>
      </c>
      <c r="F996" s="12"/>
      <c r="G996" s="13" t="s">
        <v>1716</v>
      </c>
      <c r="H996" s="14"/>
      <c r="I996" s="20">
        <v>0.56999999999999995</v>
      </c>
      <c r="J996" s="13" t="s">
        <v>11</v>
      </c>
      <c r="K996" s="16">
        <v>1050</v>
      </c>
      <c r="L996" s="114">
        <f>K996*125%</f>
        <v>1312.5</v>
      </c>
      <c r="M996" s="110"/>
      <c r="O996" s="4">
        <f>L996*K996</f>
        <v>1378125</v>
      </c>
      <c r="P996" s="4">
        <f>L996*I996</f>
        <v>748.12499999999989</v>
      </c>
    </row>
    <row r="997" spans="2:16" ht="26.25" customHeight="1" x14ac:dyDescent="0.2">
      <c r="B997" s="9">
        <v>975</v>
      </c>
      <c r="C997" s="10">
        <v>4742</v>
      </c>
      <c r="D997" s="11"/>
      <c r="E997" s="12" t="s">
        <v>1717</v>
      </c>
      <c r="F997" s="12"/>
      <c r="G997" s="13" t="s">
        <v>1718</v>
      </c>
      <c r="H997" s="14"/>
      <c r="I997" s="20">
        <v>0.96</v>
      </c>
      <c r="J997" s="13" t="s">
        <v>11</v>
      </c>
      <c r="K997" s="22">
        <v>820</v>
      </c>
      <c r="L997" s="114">
        <f>K997*125%</f>
        <v>1025</v>
      </c>
      <c r="M997" s="110"/>
      <c r="O997" s="4">
        <f>L997*K997</f>
        <v>840500</v>
      </c>
      <c r="P997" s="4">
        <f>L997*I997</f>
        <v>984</v>
      </c>
    </row>
    <row r="998" spans="2:16" ht="26.25" customHeight="1" x14ac:dyDescent="0.2">
      <c r="B998" s="9">
        <v>976</v>
      </c>
      <c r="C998" s="10">
        <v>3611</v>
      </c>
      <c r="D998" s="11"/>
      <c r="E998" s="12" t="s">
        <v>1719</v>
      </c>
      <c r="F998" s="12"/>
      <c r="G998" s="13" t="s">
        <v>1720</v>
      </c>
      <c r="H998" s="14"/>
      <c r="I998" s="20">
        <v>1.26</v>
      </c>
      <c r="J998" s="13" t="s">
        <v>11</v>
      </c>
      <c r="K998" s="16">
        <v>1100</v>
      </c>
      <c r="L998" s="114">
        <f>K998*125%</f>
        <v>1375</v>
      </c>
      <c r="M998" s="110"/>
      <c r="O998" s="4">
        <f>L998*K998</f>
        <v>1512500</v>
      </c>
      <c r="P998" s="4">
        <f>L998*I998</f>
        <v>1732.5</v>
      </c>
    </row>
    <row r="999" spans="2:16" ht="26.25" customHeight="1" x14ac:dyDescent="0.2">
      <c r="B999" s="9">
        <v>977</v>
      </c>
      <c r="C999" s="10">
        <v>6028</v>
      </c>
      <c r="D999" s="11"/>
      <c r="E999" s="12" t="s">
        <v>1721</v>
      </c>
      <c r="F999" s="12"/>
      <c r="G999" s="13" t="s">
        <v>1722</v>
      </c>
      <c r="H999" s="14"/>
      <c r="I999" s="18">
        <v>1.8</v>
      </c>
      <c r="J999" s="13" t="s">
        <v>11</v>
      </c>
      <c r="K999" s="22">
        <v>950</v>
      </c>
      <c r="L999" s="114">
        <f>K999*125%</f>
        <v>1187.5</v>
      </c>
      <c r="M999" s="110"/>
      <c r="O999" s="4">
        <f>L999*K999</f>
        <v>1128125</v>
      </c>
      <c r="P999" s="4">
        <f>L999*I999</f>
        <v>2137.5</v>
      </c>
    </row>
    <row r="1000" spans="2:16" ht="26.25" customHeight="1" x14ac:dyDescent="0.2">
      <c r="B1000" s="9">
        <v>978</v>
      </c>
      <c r="C1000" s="10">
        <v>6027</v>
      </c>
      <c r="D1000" s="11"/>
      <c r="E1000" s="12" t="s">
        <v>1723</v>
      </c>
      <c r="F1000" s="12"/>
      <c r="G1000" s="13" t="s">
        <v>1724</v>
      </c>
      <c r="H1000" s="14"/>
      <c r="I1000" s="20">
        <v>1.82</v>
      </c>
      <c r="J1000" s="13" t="s">
        <v>11</v>
      </c>
      <c r="K1000" s="22">
        <v>900</v>
      </c>
      <c r="L1000" s="114">
        <f>K1000*125%</f>
        <v>1125</v>
      </c>
      <c r="M1000" s="110"/>
      <c r="O1000" s="4">
        <f>L1000*K1000</f>
        <v>1012500</v>
      </c>
      <c r="P1000" s="4">
        <f>L1000*I1000</f>
        <v>2047.5</v>
      </c>
    </row>
    <row r="1001" spans="2:16" ht="26.25" customHeight="1" x14ac:dyDescent="0.2">
      <c r="B1001" s="9">
        <v>979</v>
      </c>
      <c r="C1001" s="10">
        <v>6634</v>
      </c>
      <c r="D1001" s="11"/>
      <c r="E1001" s="12" t="s">
        <v>1725</v>
      </c>
      <c r="F1001" s="12"/>
      <c r="G1001" s="13" t="s">
        <v>1726</v>
      </c>
      <c r="H1001" s="14"/>
      <c r="I1001" s="20">
        <v>0.77</v>
      </c>
      <c r="J1001" s="13" t="s">
        <v>11</v>
      </c>
      <c r="K1001" s="22">
        <v>210</v>
      </c>
      <c r="L1001" s="114">
        <f>K1001*125%</f>
        <v>262.5</v>
      </c>
      <c r="M1001" s="110"/>
      <c r="O1001" s="4">
        <f>L1001*K1001</f>
        <v>55125</v>
      </c>
      <c r="P1001" s="4">
        <f>L1001*I1001</f>
        <v>202.125</v>
      </c>
    </row>
    <row r="1002" spans="2:16" ht="26.25" customHeight="1" x14ac:dyDescent="0.2">
      <c r="B1002" s="9">
        <v>980</v>
      </c>
      <c r="C1002" s="10">
        <v>6003</v>
      </c>
      <c r="D1002" s="11"/>
      <c r="E1002" s="12" t="s">
        <v>1727</v>
      </c>
      <c r="F1002" s="12"/>
      <c r="G1002" s="13" t="s">
        <v>1728</v>
      </c>
      <c r="H1002" s="14"/>
      <c r="I1002" s="20">
        <v>0.48</v>
      </c>
      <c r="J1002" s="13" t="s">
        <v>115</v>
      </c>
      <c r="K1002" s="22">
        <v>660</v>
      </c>
      <c r="L1002" s="114">
        <f>K1002*125%</f>
        <v>825</v>
      </c>
      <c r="M1002" s="110"/>
      <c r="O1002" s="4">
        <f>L1002*K1002</f>
        <v>544500</v>
      </c>
      <c r="P1002" s="4">
        <f>L1002*I1002</f>
        <v>396</v>
      </c>
    </row>
    <row r="1003" spans="2:16" ht="26.25" customHeight="1" x14ac:dyDescent="0.2">
      <c r="B1003" s="9">
        <v>981</v>
      </c>
      <c r="C1003" s="10">
        <v>6210</v>
      </c>
      <c r="D1003" s="11"/>
      <c r="E1003" s="12" t="s">
        <v>1729</v>
      </c>
      <c r="F1003" s="12"/>
      <c r="G1003" s="13" t="s">
        <v>1730</v>
      </c>
      <c r="H1003" s="14"/>
      <c r="I1003" s="18">
        <v>3.7</v>
      </c>
      <c r="J1003" s="13" t="s">
        <v>11</v>
      </c>
      <c r="K1003" s="16">
        <v>1800</v>
      </c>
      <c r="L1003" s="114">
        <f>K1003*125%</f>
        <v>2250</v>
      </c>
      <c r="M1003" s="110"/>
      <c r="O1003" s="4">
        <f>L1003*K1003</f>
        <v>4050000</v>
      </c>
      <c r="P1003" s="4">
        <f>L1003*I1003</f>
        <v>8325</v>
      </c>
    </row>
    <row r="1004" spans="2:16" ht="26.25" customHeight="1" x14ac:dyDescent="0.2">
      <c r="B1004" s="9">
        <v>982</v>
      </c>
      <c r="C1004" s="10">
        <v>439</v>
      </c>
      <c r="D1004" s="11"/>
      <c r="E1004" s="12" t="s">
        <v>1731</v>
      </c>
      <c r="F1004" s="12"/>
      <c r="G1004" s="13" t="s">
        <v>1732</v>
      </c>
      <c r="H1004" s="14"/>
      <c r="I1004" s="18">
        <v>0.6</v>
      </c>
      <c r="J1004" s="13" t="s">
        <v>11</v>
      </c>
      <c r="K1004" s="22">
        <v>325</v>
      </c>
      <c r="L1004" s="114">
        <f>K1004*125%</f>
        <v>406.25</v>
      </c>
      <c r="M1004" s="110"/>
      <c r="O1004" s="4">
        <f>L1004*K1004</f>
        <v>132031.25</v>
      </c>
      <c r="P1004" s="4">
        <f>L1004*I1004</f>
        <v>243.75</v>
      </c>
    </row>
    <row r="1005" spans="2:16" ht="26.25" customHeight="1" x14ac:dyDescent="0.2">
      <c r="B1005" s="9">
        <v>983</v>
      </c>
      <c r="C1005" s="10">
        <v>4412</v>
      </c>
      <c r="D1005" s="11"/>
      <c r="E1005" s="12" t="s">
        <v>1733</v>
      </c>
      <c r="F1005" s="12"/>
      <c r="G1005" s="13" t="s">
        <v>1734</v>
      </c>
      <c r="H1005" s="14"/>
      <c r="I1005" s="20">
        <v>0.97</v>
      </c>
      <c r="J1005" s="13" t="s">
        <v>11</v>
      </c>
      <c r="K1005" s="22">
        <v>350</v>
      </c>
      <c r="L1005" s="114">
        <f>K1005*125%</f>
        <v>437.5</v>
      </c>
      <c r="M1005" s="110"/>
      <c r="O1005" s="4">
        <f>L1005*K1005</f>
        <v>153125</v>
      </c>
      <c r="P1005" s="4">
        <f>L1005*I1005</f>
        <v>424.375</v>
      </c>
    </row>
    <row r="1006" spans="2:16" ht="26.25" customHeight="1" x14ac:dyDescent="0.2">
      <c r="B1006" s="9">
        <v>984</v>
      </c>
      <c r="C1006" s="10">
        <v>4031</v>
      </c>
      <c r="D1006" s="11"/>
      <c r="E1006" s="12" t="s">
        <v>1735</v>
      </c>
      <c r="F1006" s="12"/>
      <c r="G1006" s="13" t="s">
        <v>1736</v>
      </c>
      <c r="H1006" s="19" t="s">
        <v>25</v>
      </c>
      <c r="I1006" s="21">
        <v>12</v>
      </c>
      <c r="J1006" s="13" t="s">
        <v>11</v>
      </c>
      <c r="K1006" s="16">
        <v>15900</v>
      </c>
      <c r="L1006" s="114">
        <f>K1006*125%</f>
        <v>19875</v>
      </c>
      <c r="M1006" s="110"/>
      <c r="O1006" s="4">
        <f>L1006*K1006</f>
        <v>316012500</v>
      </c>
      <c r="P1006" s="4">
        <f>L1006*I1006</f>
        <v>238500</v>
      </c>
    </row>
    <row r="1007" spans="2:16" ht="26.25" customHeight="1" x14ac:dyDescent="0.2">
      <c r="B1007" s="9">
        <v>985</v>
      </c>
      <c r="C1007" s="10">
        <v>4614</v>
      </c>
      <c r="D1007" s="11"/>
      <c r="E1007" s="12" t="s">
        <v>1737</v>
      </c>
      <c r="F1007" s="12"/>
      <c r="G1007" s="13" t="s">
        <v>1738</v>
      </c>
      <c r="H1007" s="14"/>
      <c r="I1007" s="20">
        <v>8.2200000000000006</v>
      </c>
      <c r="J1007" s="13" t="s">
        <v>11</v>
      </c>
      <c r="K1007" s="16">
        <v>2400</v>
      </c>
      <c r="L1007" s="114">
        <f>K1007*125%</f>
        <v>3000</v>
      </c>
      <c r="M1007" s="110"/>
      <c r="O1007" s="4">
        <f>L1007*K1007</f>
        <v>7200000</v>
      </c>
      <c r="P1007" s="4">
        <f>L1007*I1007</f>
        <v>24660.000000000004</v>
      </c>
    </row>
    <row r="1008" spans="2:16" ht="26.25" customHeight="1" x14ac:dyDescent="0.2">
      <c r="B1008" s="9">
        <v>986</v>
      </c>
      <c r="C1008" s="10">
        <v>4324</v>
      </c>
      <c r="D1008" s="11"/>
      <c r="E1008" s="12" t="s">
        <v>1739</v>
      </c>
      <c r="F1008" s="12"/>
      <c r="G1008" s="13" t="s">
        <v>1740</v>
      </c>
      <c r="H1008" s="14"/>
      <c r="I1008" s="18">
        <v>0.6</v>
      </c>
      <c r="J1008" s="13" t="s">
        <v>11</v>
      </c>
      <c r="K1008" s="22">
        <v>210</v>
      </c>
      <c r="L1008" s="114">
        <f>K1008*125%</f>
        <v>262.5</v>
      </c>
      <c r="M1008" s="110"/>
      <c r="O1008" s="4">
        <f>L1008*K1008</f>
        <v>55125</v>
      </c>
      <c r="P1008" s="4">
        <f>L1008*I1008</f>
        <v>157.5</v>
      </c>
    </row>
    <row r="1009" spans="2:16" ht="26.25" customHeight="1" x14ac:dyDescent="0.2">
      <c r="B1009" s="9">
        <v>987</v>
      </c>
      <c r="C1009" s="10">
        <v>6036</v>
      </c>
      <c r="D1009" s="11"/>
      <c r="E1009" s="12" t="s">
        <v>1741</v>
      </c>
      <c r="F1009" s="12"/>
      <c r="G1009" s="78">
        <v>80</v>
      </c>
      <c r="H1009" s="14"/>
      <c r="I1009" s="21">
        <v>3</v>
      </c>
      <c r="J1009" s="13" t="s">
        <v>11</v>
      </c>
      <c r="K1009" s="16">
        <v>3800</v>
      </c>
      <c r="L1009" s="114">
        <f>K1009*125%</f>
        <v>4750</v>
      </c>
      <c r="M1009" s="110"/>
      <c r="O1009" s="4">
        <f>L1009*K1009</f>
        <v>18050000</v>
      </c>
      <c r="P1009" s="4">
        <f>L1009*I1009</f>
        <v>14250</v>
      </c>
    </row>
    <row r="1010" spans="2:16" ht="26.25" customHeight="1" x14ac:dyDescent="0.2">
      <c r="B1010" s="9">
        <v>988</v>
      </c>
      <c r="C1010" s="10">
        <v>443</v>
      </c>
      <c r="D1010" s="11"/>
      <c r="E1010" s="12" t="s">
        <v>1742</v>
      </c>
      <c r="F1010" s="12"/>
      <c r="G1010" s="13" t="s">
        <v>1743</v>
      </c>
      <c r="H1010" s="14"/>
      <c r="I1010" s="20">
        <v>2.76</v>
      </c>
      <c r="J1010" s="13" t="s">
        <v>11</v>
      </c>
      <c r="K1010" s="22">
        <v>715</v>
      </c>
      <c r="L1010" s="114">
        <f>K1010*125%</f>
        <v>893.75</v>
      </c>
      <c r="M1010" s="110"/>
      <c r="O1010" s="4">
        <f>L1010*K1010</f>
        <v>639031.25</v>
      </c>
      <c r="P1010" s="4">
        <f>L1010*I1010</f>
        <v>2466.75</v>
      </c>
    </row>
    <row r="1011" spans="2:16" ht="26.25" customHeight="1" x14ac:dyDescent="0.2">
      <c r="B1011" s="9">
        <v>989</v>
      </c>
      <c r="C1011" s="10">
        <v>4032</v>
      </c>
      <c r="D1011" s="11"/>
      <c r="E1011" s="12" t="s">
        <v>1744</v>
      </c>
      <c r="F1011" s="12"/>
      <c r="G1011" s="13" t="s">
        <v>1745</v>
      </c>
      <c r="H1011" s="14"/>
      <c r="I1011" s="18">
        <v>5.0999999999999996</v>
      </c>
      <c r="J1011" s="13" t="s">
        <v>11</v>
      </c>
      <c r="K1011" s="16">
        <v>1600</v>
      </c>
      <c r="L1011" s="114">
        <f>K1011*125%</f>
        <v>2000</v>
      </c>
      <c r="M1011" s="110"/>
      <c r="O1011" s="4">
        <f>L1011*K1011</f>
        <v>3200000</v>
      </c>
      <c r="P1011" s="4">
        <f>L1011*I1011</f>
        <v>10200</v>
      </c>
    </row>
    <row r="1012" spans="2:16" ht="26.25" customHeight="1" x14ac:dyDescent="0.2">
      <c r="B1012" s="9">
        <v>990</v>
      </c>
      <c r="C1012" s="10">
        <v>437</v>
      </c>
      <c r="D1012" s="11"/>
      <c r="E1012" s="12" t="s">
        <v>1746</v>
      </c>
      <c r="F1012" s="12"/>
      <c r="G1012" s="13" t="s">
        <v>1747</v>
      </c>
      <c r="H1012" s="28" t="s">
        <v>470</v>
      </c>
      <c r="I1012" s="18">
        <v>6.8</v>
      </c>
      <c r="J1012" s="13" t="s">
        <v>11</v>
      </c>
      <c r="K1012" s="29">
        <v>1800</v>
      </c>
      <c r="L1012" s="114">
        <f>K1012*125%</f>
        <v>2250</v>
      </c>
      <c r="M1012" s="110"/>
      <c r="O1012" s="4">
        <f>L1012*K1012</f>
        <v>4050000</v>
      </c>
      <c r="P1012" s="4">
        <f>L1012*I1012</f>
        <v>15300</v>
      </c>
    </row>
    <row r="1013" spans="2:16" ht="26.25" customHeight="1" x14ac:dyDescent="0.2">
      <c r="B1013" s="9">
        <v>991</v>
      </c>
      <c r="C1013" s="10">
        <v>436</v>
      </c>
      <c r="D1013" s="11"/>
      <c r="E1013" s="12" t="s">
        <v>1748</v>
      </c>
      <c r="F1013" s="12"/>
      <c r="G1013" s="13" t="s">
        <v>1749</v>
      </c>
      <c r="H1013" s="14"/>
      <c r="I1013" s="18">
        <v>7.5</v>
      </c>
      <c r="J1013" s="13" t="s">
        <v>11</v>
      </c>
      <c r="K1013" s="16">
        <v>2200</v>
      </c>
      <c r="L1013" s="114">
        <f>K1013*125%</f>
        <v>2750</v>
      </c>
      <c r="M1013" s="110"/>
      <c r="O1013" s="4">
        <f>L1013*K1013</f>
        <v>6050000</v>
      </c>
      <c r="P1013" s="4">
        <f>L1013*I1013</f>
        <v>20625</v>
      </c>
    </row>
    <row r="1014" spans="2:16" ht="26.25" customHeight="1" x14ac:dyDescent="0.2">
      <c r="B1014" s="9">
        <v>992</v>
      </c>
      <c r="C1014" s="10">
        <v>3333</v>
      </c>
      <c r="D1014" s="11"/>
      <c r="E1014" s="12" t="s">
        <v>1750</v>
      </c>
      <c r="F1014" s="12"/>
      <c r="G1014" s="13" t="s">
        <v>1751</v>
      </c>
      <c r="H1014" s="14"/>
      <c r="I1014" s="18">
        <v>12.1</v>
      </c>
      <c r="J1014" s="13" t="s">
        <v>11</v>
      </c>
      <c r="K1014" s="16">
        <v>3900</v>
      </c>
      <c r="L1014" s="114">
        <f>K1014*125%</f>
        <v>4875</v>
      </c>
      <c r="M1014" s="110"/>
      <c r="O1014" s="4">
        <f>L1014*K1014</f>
        <v>19012500</v>
      </c>
      <c r="P1014" s="4">
        <f>L1014*I1014</f>
        <v>58987.5</v>
      </c>
    </row>
    <row r="1015" spans="2:16" ht="26.25" customHeight="1" x14ac:dyDescent="0.2">
      <c r="B1015" s="9">
        <v>993</v>
      </c>
      <c r="C1015" s="10">
        <v>4093</v>
      </c>
      <c r="D1015" s="11"/>
      <c r="E1015" s="12" t="s">
        <v>1752</v>
      </c>
      <c r="F1015" s="12"/>
      <c r="G1015" s="13" t="s">
        <v>1753</v>
      </c>
      <c r="H1015" s="14"/>
      <c r="I1015" s="15">
        <v>0.20699999999999999</v>
      </c>
      <c r="J1015" s="13" t="s">
        <v>11</v>
      </c>
      <c r="K1015" s="22">
        <v>760</v>
      </c>
      <c r="L1015" s="114">
        <f>K1015*125%</f>
        <v>950</v>
      </c>
      <c r="M1015" s="110"/>
      <c r="O1015" s="4">
        <f>L1015*K1015</f>
        <v>722000</v>
      </c>
      <c r="P1015" s="4">
        <f>L1015*I1015</f>
        <v>196.64999999999998</v>
      </c>
    </row>
    <row r="1016" spans="2:16" ht="26.25" customHeight="1" x14ac:dyDescent="0.2">
      <c r="B1016" s="9">
        <v>994</v>
      </c>
      <c r="C1016" s="10">
        <v>431</v>
      </c>
      <c r="D1016" s="11"/>
      <c r="E1016" s="12" t="s">
        <v>1754</v>
      </c>
      <c r="F1016" s="12"/>
      <c r="G1016" s="13" t="s">
        <v>1755</v>
      </c>
      <c r="H1016" s="14"/>
      <c r="I1016" s="15">
        <v>0.246</v>
      </c>
      <c r="J1016" s="13" t="s">
        <v>11</v>
      </c>
      <c r="K1016" s="22">
        <v>420</v>
      </c>
      <c r="L1016" s="114">
        <f>K1016*125%</f>
        <v>525</v>
      </c>
      <c r="M1016" s="110"/>
      <c r="O1016" s="4">
        <f>L1016*K1016</f>
        <v>220500</v>
      </c>
      <c r="P1016" s="4">
        <f>L1016*I1016</f>
        <v>129.15</v>
      </c>
    </row>
    <row r="1017" spans="2:16" ht="26.25" customHeight="1" x14ac:dyDescent="0.2">
      <c r="B1017" s="9">
        <v>995</v>
      </c>
      <c r="C1017" s="10">
        <v>4297</v>
      </c>
      <c r="D1017" s="11"/>
      <c r="E1017" s="12" t="s">
        <v>1756</v>
      </c>
      <c r="F1017" s="12"/>
      <c r="G1017" s="13" t="s">
        <v>1755</v>
      </c>
      <c r="H1017" s="14"/>
      <c r="I1017" s="20">
        <v>0.25</v>
      </c>
      <c r="J1017" s="13" t="s">
        <v>11</v>
      </c>
      <c r="K1017" s="22">
        <v>420</v>
      </c>
      <c r="L1017" s="114">
        <f>K1017*125%</f>
        <v>525</v>
      </c>
      <c r="M1017" s="110"/>
      <c r="O1017" s="4">
        <f>L1017*K1017</f>
        <v>220500</v>
      </c>
      <c r="P1017" s="4">
        <f>L1017*I1017</f>
        <v>131.25</v>
      </c>
    </row>
    <row r="1018" spans="2:16" ht="26.25" customHeight="1" x14ac:dyDescent="0.2">
      <c r="B1018" s="9">
        <v>996</v>
      </c>
      <c r="C1018" s="10">
        <v>3767</v>
      </c>
      <c r="D1018" s="11"/>
      <c r="E1018" s="12" t="s">
        <v>1757</v>
      </c>
      <c r="F1018" s="12"/>
      <c r="G1018" s="13" t="s">
        <v>1758</v>
      </c>
      <c r="H1018" s="14"/>
      <c r="I1018" s="20">
        <v>0.02</v>
      </c>
      <c r="J1018" s="13" t="s">
        <v>11</v>
      </c>
      <c r="K1018" s="22">
        <v>22</v>
      </c>
      <c r="L1018" s="114">
        <f>K1018*125%</f>
        <v>27.5</v>
      </c>
      <c r="M1018" s="110"/>
      <c r="O1018" s="4">
        <f>L1018*K1018</f>
        <v>605</v>
      </c>
      <c r="P1018" s="4">
        <f>L1018*I1018</f>
        <v>0.55000000000000004</v>
      </c>
    </row>
    <row r="1019" spans="2:16" ht="26.25" customHeight="1" x14ac:dyDescent="0.2">
      <c r="B1019" s="9">
        <v>997</v>
      </c>
      <c r="C1019" s="10">
        <v>6939</v>
      </c>
      <c r="D1019" s="11"/>
      <c r="E1019" s="12" t="s">
        <v>1759</v>
      </c>
      <c r="F1019" s="12"/>
      <c r="G1019" s="13" t="s">
        <v>1760</v>
      </c>
      <c r="H1019" s="19" t="s">
        <v>25</v>
      </c>
      <c r="I1019" s="13"/>
      <c r="J1019" s="13" t="s">
        <v>11</v>
      </c>
      <c r="K1019" s="16">
        <v>4600</v>
      </c>
      <c r="L1019" s="114">
        <f>K1019*125%</f>
        <v>5750</v>
      </c>
      <c r="M1019" s="110"/>
      <c r="O1019" s="4">
        <f>L1019*K1019</f>
        <v>26450000</v>
      </c>
      <c r="P1019" s="4">
        <f>L1019*I1019</f>
        <v>0</v>
      </c>
    </row>
    <row r="1020" spans="2:16" ht="26.25" customHeight="1" x14ac:dyDescent="0.2">
      <c r="B1020" s="9">
        <v>998</v>
      </c>
      <c r="C1020" s="10">
        <v>6880</v>
      </c>
      <c r="D1020" s="11"/>
      <c r="E1020" s="12" t="s">
        <v>1761</v>
      </c>
      <c r="F1020" s="12"/>
      <c r="G1020" s="13" t="s">
        <v>1762</v>
      </c>
      <c r="H1020" s="19" t="s">
        <v>25</v>
      </c>
      <c r="I1020" s="18">
        <v>3.3</v>
      </c>
      <c r="J1020" s="13" t="s">
        <v>11</v>
      </c>
      <c r="K1020" s="16">
        <v>3400</v>
      </c>
      <c r="L1020" s="114">
        <f>K1020*125%</f>
        <v>4250</v>
      </c>
      <c r="M1020" s="110"/>
      <c r="O1020" s="4">
        <f>L1020*K1020</f>
        <v>14450000</v>
      </c>
      <c r="P1020" s="4">
        <f>L1020*I1020</f>
        <v>14025</v>
      </c>
    </row>
    <row r="1021" spans="2:16" ht="26.25" customHeight="1" x14ac:dyDescent="0.2">
      <c r="B1021" s="9">
        <v>999</v>
      </c>
      <c r="C1021" s="10">
        <v>6877</v>
      </c>
      <c r="D1021" s="11"/>
      <c r="E1021" s="12" t="s">
        <v>1763</v>
      </c>
      <c r="F1021" s="12"/>
      <c r="G1021" s="13" t="s">
        <v>1764</v>
      </c>
      <c r="H1021" s="19" t="s">
        <v>25</v>
      </c>
      <c r="I1021" s="18">
        <v>3.5</v>
      </c>
      <c r="J1021" s="13" t="s">
        <v>11</v>
      </c>
      <c r="K1021" s="16">
        <v>3200</v>
      </c>
      <c r="L1021" s="114">
        <f>K1021*125%</f>
        <v>4000</v>
      </c>
      <c r="M1021" s="110"/>
      <c r="O1021" s="4">
        <f>L1021*K1021</f>
        <v>12800000</v>
      </c>
      <c r="P1021" s="4">
        <f>L1021*I1021</f>
        <v>14000</v>
      </c>
    </row>
    <row r="1022" spans="2:16" ht="26.25" customHeight="1" x14ac:dyDescent="0.2">
      <c r="B1022" s="79">
        <v>1000</v>
      </c>
      <c r="C1022" s="10">
        <v>6878</v>
      </c>
      <c r="D1022" s="11"/>
      <c r="E1022" s="12" t="s">
        <v>1765</v>
      </c>
      <c r="F1022" s="12"/>
      <c r="G1022" s="13" t="s">
        <v>1766</v>
      </c>
      <c r="H1022" s="19" t="s">
        <v>25</v>
      </c>
      <c r="I1022" s="18">
        <v>3.6</v>
      </c>
      <c r="J1022" s="13" t="s">
        <v>11</v>
      </c>
      <c r="K1022" s="16">
        <v>3100</v>
      </c>
      <c r="L1022" s="114">
        <f>K1022*125%</f>
        <v>3875</v>
      </c>
      <c r="M1022" s="110"/>
      <c r="O1022" s="4">
        <f>L1022*K1022</f>
        <v>12012500</v>
      </c>
      <c r="P1022" s="4">
        <f>L1022*I1022</f>
        <v>13950</v>
      </c>
    </row>
    <row r="1023" spans="2:16" ht="26.25" customHeight="1" x14ac:dyDescent="0.2">
      <c r="B1023" s="79">
        <v>1001</v>
      </c>
      <c r="C1023" s="10">
        <v>6876</v>
      </c>
      <c r="D1023" s="11"/>
      <c r="E1023" s="12" t="s">
        <v>1767</v>
      </c>
      <c r="F1023" s="12"/>
      <c r="G1023" s="13" t="s">
        <v>1768</v>
      </c>
      <c r="H1023" s="19" t="s">
        <v>25</v>
      </c>
      <c r="I1023" s="20">
        <v>3.38</v>
      </c>
      <c r="J1023" s="13" t="s">
        <v>11</v>
      </c>
      <c r="K1023" s="16">
        <v>3100</v>
      </c>
      <c r="L1023" s="114">
        <f>K1023*125%</f>
        <v>3875</v>
      </c>
      <c r="M1023" s="110"/>
      <c r="O1023" s="4">
        <f>L1023*K1023</f>
        <v>12012500</v>
      </c>
      <c r="P1023" s="4">
        <f>L1023*I1023</f>
        <v>13097.5</v>
      </c>
    </row>
    <row r="1024" spans="2:16" ht="26.25" customHeight="1" x14ac:dyDescent="0.2">
      <c r="B1024" s="79">
        <v>1002</v>
      </c>
      <c r="C1024" s="10">
        <v>6032</v>
      </c>
      <c r="D1024" s="11"/>
      <c r="E1024" s="12" t="s">
        <v>1769</v>
      </c>
      <c r="F1024" s="12"/>
      <c r="G1024" s="13" t="s">
        <v>1770</v>
      </c>
      <c r="H1024" s="28" t="s">
        <v>470</v>
      </c>
      <c r="I1024" s="18">
        <v>1.5</v>
      </c>
      <c r="J1024" s="13" t="s">
        <v>11</v>
      </c>
      <c r="K1024" s="30">
        <v>900</v>
      </c>
      <c r="L1024" s="114">
        <f>K1024*125%</f>
        <v>1125</v>
      </c>
      <c r="M1024" s="110"/>
      <c r="O1024" s="4">
        <f>L1024*K1024</f>
        <v>1012500</v>
      </c>
      <c r="P1024" s="4">
        <f>L1024*I1024</f>
        <v>1687.5</v>
      </c>
    </row>
    <row r="1025" spans="2:16" ht="26.25" customHeight="1" x14ac:dyDescent="0.2">
      <c r="B1025" s="79">
        <v>1003</v>
      </c>
      <c r="C1025" s="10">
        <v>6039</v>
      </c>
      <c r="D1025" s="11"/>
      <c r="E1025" s="12" t="s">
        <v>1771</v>
      </c>
      <c r="F1025" s="12"/>
      <c r="G1025" s="13" t="s">
        <v>1772</v>
      </c>
      <c r="H1025" s="28" t="s">
        <v>470</v>
      </c>
      <c r="I1025" s="18">
        <v>1.2</v>
      </c>
      <c r="J1025" s="13" t="s">
        <v>11</v>
      </c>
      <c r="K1025" s="30">
        <v>700</v>
      </c>
      <c r="L1025" s="114">
        <f>K1025*125%</f>
        <v>875</v>
      </c>
      <c r="M1025" s="110"/>
      <c r="O1025" s="4">
        <f>L1025*K1025</f>
        <v>612500</v>
      </c>
      <c r="P1025" s="4">
        <f>L1025*I1025</f>
        <v>1050</v>
      </c>
    </row>
    <row r="1026" spans="2:16" ht="26.25" customHeight="1" x14ac:dyDescent="0.2">
      <c r="B1026" s="79">
        <v>1004</v>
      </c>
      <c r="C1026" s="10">
        <v>6035</v>
      </c>
      <c r="D1026" s="11"/>
      <c r="E1026" s="12" t="s">
        <v>1773</v>
      </c>
      <c r="F1026" s="12"/>
      <c r="G1026" s="13" t="s">
        <v>1774</v>
      </c>
      <c r="H1026" s="28" t="s">
        <v>470</v>
      </c>
      <c r="I1026" s="18">
        <v>2.2999999999999998</v>
      </c>
      <c r="J1026" s="13" t="s">
        <v>11</v>
      </c>
      <c r="K1026" s="29">
        <v>1350</v>
      </c>
      <c r="L1026" s="114">
        <f>K1026*125%</f>
        <v>1687.5</v>
      </c>
      <c r="M1026" s="110"/>
      <c r="O1026" s="4">
        <f>L1026*K1026</f>
        <v>2278125</v>
      </c>
      <c r="P1026" s="4">
        <f>L1026*I1026</f>
        <v>3881.2499999999995</v>
      </c>
    </row>
    <row r="1027" spans="2:16" ht="26.25" customHeight="1" x14ac:dyDescent="0.2">
      <c r="B1027" s="79">
        <v>1005</v>
      </c>
      <c r="C1027" s="10">
        <v>6031</v>
      </c>
      <c r="D1027" s="11"/>
      <c r="E1027" s="12" t="s">
        <v>1775</v>
      </c>
      <c r="F1027" s="12"/>
      <c r="G1027" s="13" t="s">
        <v>1776</v>
      </c>
      <c r="H1027" s="14"/>
      <c r="I1027" s="18">
        <v>1.5</v>
      </c>
      <c r="J1027" s="13" t="s">
        <v>11</v>
      </c>
      <c r="K1027" s="16">
        <v>1000</v>
      </c>
      <c r="L1027" s="114">
        <f>K1027*125%</f>
        <v>1250</v>
      </c>
      <c r="M1027" s="110"/>
      <c r="O1027" s="4">
        <f>L1027*K1027</f>
        <v>1250000</v>
      </c>
      <c r="P1027" s="4">
        <f>L1027*I1027</f>
        <v>1875</v>
      </c>
    </row>
    <row r="1028" spans="2:16" ht="26.25" customHeight="1" x14ac:dyDescent="0.2">
      <c r="B1028" s="79">
        <v>1006</v>
      </c>
      <c r="C1028" s="10">
        <v>6023</v>
      </c>
      <c r="D1028" s="11"/>
      <c r="E1028" s="12" t="s">
        <v>1777</v>
      </c>
      <c r="F1028" s="12"/>
      <c r="G1028" s="80">
        <v>1221</v>
      </c>
      <c r="H1028" s="28" t="s">
        <v>470</v>
      </c>
      <c r="I1028" s="18">
        <v>2.2999999999999998</v>
      </c>
      <c r="J1028" s="13" t="s">
        <v>11</v>
      </c>
      <c r="K1028" s="29">
        <v>1400</v>
      </c>
      <c r="L1028" s="114">
        <f>K1028*125%</f>
        <v>1750</v>
      </c>
      <c r="M1028" s="110"/>
      <c r="O1028" s="4">
        <f>L1028*K1028</f>
        <v>2450000</v>
      </c>
      <c r="P1028" s="4">
        <f>L1028*I1028</f>
        <v>4024.9999999999995</v>
      </c>
    </row>
    <row r="1029" spans="2:16" ht="26.25" customHeight="1" x14ac:dyDescent="0.2">
      <c r="B1029" s="79">
        <v>1007</v>
      </c>
      <c r="C1029" s="10">
        <v>5279</v>
      </c>
      <c r="D1029" s="11"/>
      <c r="E1029" s="12" t="s">
        <v>1778</v>
      </c>
      <c r="F1029" s="12"/>
      <c r="G1029" s="81">
        <v>1522</v>
      </c>
      <c r="H1029" s="14"/>
      <c r="I1029" s="20">
        <v>2.0099999999999998</v>
      </c>
      <c r="J1029" s="13" t="s">
        <v>11</v>
      </c>
      <c r="K1029" s="16">
        <v>1620</v>
      </c>
      <c r="L1029" s="114">
        <f>K1029*125%</f>
        <v>2025</v>
      </c>
      <c r="M1029" s="110"/>
      <c r="O1029" s="4">
        <f>L1029*K1029</f>
        <v>3280500</v>
      </c>
      <c r="P1029" s="4">
        <f>L1029*I1029</f>
        <v>4070.2499999999995</v>
      </c>
    </row>
    <row r="1030" spans="2:16" ht="26.25" customHeight="1" x14ac:dyDescent="0.2">
      <c r="B1030" s="79">
        <v>1008</v>
      </c>
      <c r="C1030" s="10">
        <v>6037</v>
      </c>
      <c r="D1030" s="11"/>
      <c r="E1030" s="12" t="s">
        <v>1779</v>
      </c>
      <c r="F1030" s="12"/>
      <c r="G1030" s="81">
        <v>1221</v>
      </c>
      <c r="H1030" s="28" t="s">
        <v>470</v>
      </c>
      <c r="I1030" s="18">
        <v>2.5</v>
      </c>
      <c r="J1030" s="13" t="s">
        <v>11</v>
      </c>
      <c r="K1030" s="29">
        <v>1500</v>
      </c>
      <c r="L1030" s="114">
        <f>K1030*125%</f>
        <v>1875</v>
      </c>
      <c r="M1030" s="110"/>
      <c r="O1030" s="4">
        <f>L1030*K1030</f>
        <v>2812500</v>
      </c>
      <c r="P1030" s="4">
        <f>L1030*I1030</f>
        <v>4687.5</v>
      </c>
    </row>
    <row r="1031" spans="2:16" ht="26.25" customHeight="1" x14ac:dyDescent="0.2">
      <c r="B1031" s="79">
        <v>1009</v>
      </c>
      <c r="C1031" s="10">
        <v>6024</v>
      </c>
      <c r="D1031" s="11"/>
      <c r="E1031" s="12" t="s">
        <v>1780</v>
      </c>
      <c r="F1031" s="12"/>
      <c r="G1031" s="80">
        <v>1522</v>
      </c>
      <c r="H1031" s="28" t="s">
        <v>470</v>
      </c>
      <c r="I1031" s="18">
        <v>3.5</v>
      </c>
      <c r="J1031" s="13" t="s">
        <v>11</v>
      </c>
      <c r="K1031" s="29">
        <v>2200</v>
      </c>
      <c r="L1031" s="114">
        <f>K1031*125%</f>
        <v>2750</v>
      </c>
      <c r="M1031" s="110"/>
      <c r="O1031" s="4">
        <f>L1031*K1031</f>
        <v>6050000</v>
      </c>
      <c r="P1031" s="4">
        <f>L1031*I1031</f>
        <v>9625</v>
      </c>
    </row>
    <row r="1032" spans="2:16" ht="26.25" customHeight="1" x14ac:dyDescent="0.2">
      <c r="B1032" s="79">
        <v>1010</v>
      </c>
      <c r="C1032" s="10">
        <v>6030</v>
      </c>
      <c r="D1032" s="11"/>
      <c r="E1032" s="12" t="s">
        <v>1781</v>
      </c>
      <c r="F1032" s="12"/>
      <c r="G1032" s="82">
        <v>1221</v>
      </c>
      <c r="H1032" s="14"/>
      <c r="I1032" s="18">
        <v>1.9</v>
      </c>
      <c r="J1032" s="13" t="s">
        <v>11</v>
      </c>
      <c r="K1032" s="22">
        <v>800</v>
      </c>
      <c r="L1032" s="114">
        <f>K1032*125%</f>
        <v>1000</v>
      </c>
      <c r="M1032" s="110"/>
      <c r="O1032" s="4">
        <f>L1032*K1032</f>
        <v>800000</v>
      </c>
      <c r="P1032" s="4">
        <f>L1032*I1032</f>
        <v>1900</v>
      </c>
    </row>
    <row r="1033" spans="2:16" ht="26.25" customHeight="1" x14ac:dyDescent="0.2">
      <c r="B1033" s="79">
        <v>1011</v>
      </c>
      <c r="C1033" s="10">
        <v>6022</v>
      </c>
      <c r="D1033" s="11"/>
      <c r="E1033" s="12" t="s">
        <v>1782</v>
      </c>
      <c r="F1033" s="12"/>
      <c r="G1033" s="13" t="s">
        <v>1783</v>
      </c>
      <c r="H1033" s="28" t="s">
        <v>470</v>
      </c>
      <c r="I1033" s="18">
        <v>1.5</v>
      </c>
      <c r="J1033" s="13" t="s">
        <v>11</v>
      </c>
      <c r="K1033" s="30">
        <v>850</v>
      </c>
      <c r="L1033" s="114">
        <f>K1033*125%</f>
        <v>1062.5</v>
      </c>
      <c r="M1033" s="110"/>
      <c r="O1033" s="4">
        <f>L1033*K1033</f>
        <v>903125</v>
      </c>
      <c r="P1033" s="4">
        <f>L1033*I1033</f>
        <v>1593.75</v>
      </c>
    </row>
    <row r="1034" spans="2:16" ht="26.25" customHeight="1" x14ac:dyDescent="0.2">
      <c r="B1034" s="79">
        <v>1012</v>
      </c>
      <c r="C1034" s="10">
        <v>6040</v>
      </c>
      <c r="D1034" s="11"/>
      <c r="E1034" s="12" t="s">
        <v>1784</v>
      </c>
      <c r="F1034" s="12"/>
      <c r="G1034" s="13" t="s">
        <v>1785</v>
      </c>
      <c r="H1034" s="28" t="s">
        <v>470</v>
      </c>
      <c r="I1034" s="18">
        <v>1.5</v>
      </c>
      <c r="J1034" s="13" t="s">
        <v>11</v>
      </c>
      <c r="K1034" s="30">
        <v>900</v>
      </c>
      <c r="L1034" s="114">
        <f>K1034*125%</f>
        <v>1125</v>
      </c>
      <c r="M1034" s="110"/>
      <c r="O1034" s="4">
        <f>L1034*K1034</f>
        <v>1012500</v>
      </c>
      <c r="P1034" s="4">
        <f>L1034*I1034</f>
        <v>1687.5</v>
      </c>
    </row>
    <row r="1035" spans="2:16" ht="26.25" customHeight="1" x14ac:dyDescent="0.2">
      <c r="B1035" s="79">
        <v>1013</v>
      </c>
      <c r="C1035" s="10">
        <v>6029</v>
      </c>
      <c r="D1035" s="11"/>
      <c r="E1035" s="12" t="s">
        <v>1786</v>
      </c>
      <c r="F1035" s="12"/>
      <c r="G1035" s="13" t="s">
        <v>1787</v>
      </c>
      <c r="H1035" s="28" t="s">
        <v>470</v>
      </c>
      <c r="I1035" s="18">
        <v>5.6</v>
      </c>
      <c r="J1035" s="13" t="s">
        <v>11</v>
      </c>
      <c r="K1035" s="29">
        <v>2400</v>
      </c>
      <c r="L1035" s="114">
        <f>K1035*125%</f>
        <v>3000</v>
      </c>
      <c r="M1035" s="110"/>
      <c r="O1035" s="4">
        <f>L1035*K1035</f>
        <v>7200000</v>
      </c>
      <c r="P1035" s="4">
        <f>L1035*I1035</f>
        <v>16800</v>
      </c>
    </row>
    <row r="1036" spans="2:16" ht="26.25" customHeight="1" x14ac:dyDescent="0.2">
      <c r="B1036" s="5"/>
      <c r="C1036" s="6"/>
      <c r="D1036" s="6"/>
      <c r="E1036" s="7" t="s">
        <v>1788</v>
      </c>
      <c r="F1036" s="7"/>
      <c r="G1036" s="8"/>
      <c r="H1036" s="8"/>
      <c r="I1036" s="8"/>
      <c r="J1036" s="8"/>
      <c r="K1036" s="8"/>
      <c r="L1036" s="114"/>
      <c r="M1036" s="109"/>
      <c r="O1036" s="4">
        <f>L1036*K1036</f>
        <v>0</v>
      </c>
      <c r="P1036" s="4">
        <f>L1036*I1036</f>
        <v>0</v>
      </c>
    </row>
    <row r="1037" spans="2:16" ht="26.25" customHeight="1" x14ac:dyDescent="0.2">
      <c r="B1037" s="79">
        <v>1014</v>
      </c>
      <c r="C1037" s="10">
        <v>3054</v>
      </c>
      <c r="D1037" s="11"/>
      <c r="E1037" s="12" t="s">
        <v>1789</v>
      </c>
      <c r="F1037" s="12"/>
      <c r="G1037" s="13" t="s">
        <v>1790</v>
      </c>
      <c r="H1037" s="14"/>
      <c r="I1037" s="15">
        <v>8.0000000000000002E-3</v>
      </c>
      <c r="J1037" s="13" t="s">
        <v>11</v>
      </c>
      <c r="K1037" s="22">
        <v>18</v>
      </c>
      <c r="L1037" s="114">
        <f>K1037*125%</f>
        <v>22.5</v>
      </c>
      <c r="M1037" s="110"/>
      <c r="O1037" s="4">
        <f>L1037*K1037</f>
        <v>405</v>
      </c>
      <c r="P1037" s="4">
        <f>L1037*I1037</f>
        <v>0.18</v>
      </c>
    </row>
    <row r="1038" spans="2:16" ht="26.25" customHeight="1" x14ac:dyDescent="0.2">
      <c r="B1038" s="79">
        <v>1015</v>
      </c>
      <c r="C1038" s="10">
        <v>2844</v>
      </c>
      <c r="D1038" s="11"/>
      <c r="E1038" s="12" t="s">
        <v>1791</v>
      </c>
      <c r="F1038" s="12"/>
      <c r="G1038" s="13" t="s">
        <v>1792</v>
      </c>
      <c r="H1038" s="14"/>
      <c r="I1038" s="15">
        <v>6.0000000000000001E-3</v>
      </c>
      <c r="J1038" s="13" t="s">
        <v>11</v>
      </c>
      <c r="K1038" s="22">
        <v>14</v>
      </c>
      <c r="L1038" s="114">
        <f>K1038*125%</f>
        <v>17.5</v>
      </c>
      <c r="M1038" s="110"/>
      <c r="O1038" s="4">
        <f>L1038*K1038</f>
        <v>245</v>
      </c>
      <c r="P1038" s="4">
        <f>L1038*I1038</f>
        <v>0.105</v>
      </c>
    </row>
    <row r="1039" spans="2:16" ht="26.25" customHeight="1" x14ac:dyDescent="0.2">
      <c r="B1039" s="79">
        <v>1016</v>
      </c>
      <c r="C1039" s="10">
        <v>2212</v>
      </c>
      <c r="D1039" s="11"/>
      <c r="E1039" s="12" t="s">
        <v>1793</v>
      </c>
      <c r="F1039" s="12"/>
      <c r="G1039" s="13" t="s">
        <v>1794</v>
      </c>
      <c r="H1039" s="14"/>
      <c r="I1039" s="15">
        <v>4.0000000000000001E-3</v>
      </c>
      <c r="J1039" s="13" t="s">
        <v>11</v>
      </c>
      <c r="K1039" s="22">
        <v>10</v>
      </c>
      <c r="L1039" s="114">
        <f>K1039*125%</f>
        <v>12.5</v>
      </c>
      <c r="M1039" s="110"/>
      <c r="O1039" s="4">
        <f>L1039*K1039</f>
        <v>125</v>
      </c>
      <c r="P1039" s="4">
        <f>L1039*I1039</f>
        <v>0.05</v>
      </c>
    </row>
    <row r="1040" spans="2:16" ht="26.25" customHeight="1" x14ac:dyDescent="0.2">
      <c r="B1040" s="79">
        <v>1017</v>
      </c>
      <c r="C1040" s="10">
        <v>2068</v>
      </c>
      <c r="D1040" s="11"/>
      <c r="E1040" s="12" t="s">
        <v>1795</v>
      </c>
      <c r="F1040" s="12"/>
      <c r="G1040" s="13" t="s">
        <v>1796</v>
      </c>
      <c r="H1040" s="14"/>
      <c r="I1040" s="20">
        <v>0.53</v>
      </c>
      <c r="J1040" s="13" t="s">
        <v>11</v>
      </c>
      <c r="K1040" s="22">
        <v>190</v>
      </c>
      <c r="L1040" s="114">
        <f>K1040*125%</f>
        <v>237.5</v>
      </c>
      <c r="M1040" s="110"/>
      <c r="O1040" s="4">
        <f>L1040*K1040</f>
        <v>45125</v>
      </c>
      <c r="P1040" s="4">
        <f>L1040*I1040</f>
        <v>125.875</v>
      </c>
    </row>
    <row r="1041" spans="2:16" ht="26.25" customHeight="1" x14ac:dyDescent="0.2">
      <c r="B1041" s="79">
        <v>1018</v>
      </c>
      <c r="C1041" s="10">
        <v>2435</v>
      </c>
      <c r="D1041" s="11"/>
      <c r="E1041" s="12" t="s">
        <v>1797</v>
      </c>
      <c r="F1041" s="12"/>
      <c r="G1041" s="13" t="s">
        <v>1798</v>
      </c>
      <c r="H1041" s="14"/>
      <c r="I1041" s="15">
        <v>6.8000000000000005E-2</v>
      </c>
      <c r="J1041" s="13" t="s">
        <v>11</v>
      </c>
      <c r="K1041" s="22">
        <v>30</v>
      </c>
      <c r="L1041" s="114">
        <f>K1041*125%</f>
        <v>37.5</v>
      </c>
      <c r="M1041" s="110"/>
      <c r="O1041" s="4">
        <f>L1041*K1041</f>
        <v>1125</v>
      </c>
      <c r="P1041" s="4">
        <f>L1041*I1041</f>
        <v>2.5500000000000003</v>
      </c>
    </row>
    <row r="1042" spans="2:16" ht="26.25" customHeight="1" x14ac:dyDescent="0.2">
      <c r="B1042" s="79">
        <v>1019</v>
      </c>
      <c r="C1042" s="10">
        <v>3321</v>
      </c>
      <c r="D1042" s="11"/>
      <c r="E1042" s="12" t="s">
        <v>1799</v>
      </c>
      <c r="F1042" s="12"/>
      <c r="G1042" s="83">
        <v>70</v>
      </c>
      <c r="H1042" s="14"/>
      <c r="I1042" s="15">
        <v>7.1999999999999995E-2</v>
      </c>
      <c r="J1042" s="13" t="s">
        <v>11</v>
      </c>
      <c r="K1042" s="22">
        <v>30</v>
      </c>
      <c r="L1042" s="114">
        <f>K1042*125%</f>
        <v>37.5</v>
      </c>
      <c r="M1042" s="110"/>
      <c r="O1042" s="4">
        <f>L1042*K1042</f>
        <v>1125</v>
      </c>
      <c r="P1042" s="4">
        <f>L1042*I1042</f>
        <v>2.6999999999999997</v>
      </c>
    </row>
    <row r="1043" spans="2:16" ht="26.25" customHeight="1" x14ac:dyDescent="0.2">
      <c r="B1043" s="79">
        <v>1020</v>
      </c>
      <c r="C1043" s="10">
        <v>3898</v>
      </c>
      <c r="D1043" s="11"/>
      <c r="E1043" s="12" t="s">
        <v>1800</v>
      </c>
      <c r="F1043" s="12"/>
      <c r="G1043" s="13" t="s">
        <v>1801</v>
      </c>
      <c r="H1043" s="14"/>
      <c r="I1043" s="15">
        <v>0.51800000000000002</v>
      </c>
      <c r="J1043" s="13" t="s">
        <v>11</v>
      </c>
      <c r="K1043" s="22">
        <v>400</v>
      </c>
      <c r="L1043" s="114">
        <f>K1043*125%</f>
        <v>500</v>
      </c>
      <c r="M1043" s="110"/>
      <c r="O1043" s="4">
        <f>L1043*K1043</f>
        <v>200000</v>
      </c>
      <c r="P1043" s="4">
        <f>L1043*I1043</f>
        <v>259</v>
      </c>
    </row>
    <row r="1044" spans="2:16" ht="26.25" customHeight="1" x14ac:dyDescent="0.2">
      <c r="B1044" s="79">
        <v>1021</v>
      </c>
      <c r="C1044" s="10">
        <v>3899</v>
      </c>
      <c r="D1044" s="11"/>
      <c r="E1044" s="12" t="s">
        <v>1802</v>
      </c>
      <c r="F1044" s="12"/>
      <c r="G1044" s="13" t="s">
        <v>1803</v>
      </c>
      <c r="H1044" s="14"/>
      <c r="I1044" s="15">
        <v>8.5999999999999993E-2</v>
      </c>
      <c r="J1044" s="13" t="s">
        <v>11</v>
      </c>
      <c r="K1044" s="22">
        <v>140</v>
      </c>
      <c r="L1044" s="114">
        <f>K1044*125%</f>
        <v>175</v>
      </c>
      <c r="M1044" s="110"/>
      <c r="O1044" s="4">
        <f>L1044*K1044</f>
        <v>24500</v>
      </c>
      <c r="P1044" s="4">
        <f>L1044*I1044</f>
        <v>15.049999999999999</v>
      </c>
    </row>
    <row r="1045" spans="2:16" ht="26.25" customHeight="1" x14ac:dyDescent="0.2">
      <c r="B1045" s="79">
        <v>1022</v>
      </c>
      <c r="C1045" s="10">
        <v>3318</v>
      </c>
      <c r="D1045" s="11"/>
      <c r="E1045" s="12" t="s">
        <v>1804</v>
      </c>
      <c r="F1045" s="12"/>
      <c r="G1045" s="84">
        <v>70</v>
      </c>
      <c r="H1045" s="14"/>
      <c r="I1045" s="20">
        <v>0.42</v>
      </c>
      <c r="J1045" s="13" t="s">
        <v>11</v>
      </c>
      <c r="K1045" s="22">
        <v>320</v>
      </c>
      <c r="L1045" s="114">
        <f>K1045*125%</f>
        <v>400</v>
      </c>
      <c r="M1045" s="110"/>
      <c r="O1045" s="4">
        <f>L1045*K1045</f>
        <v>128000</v>
      </c>
      <c r="P1045" s="4">
        <f>L1045*I1045</f>
        <v>168</v>
      </c>
    </row>
    <row r="1046" spans="2:16" ht="26.25" customHeight="1" x14ac:dyDescent="0.2">
      <c r="B1046" s="79">
        <v>1023</v>
      </c>
      <c r="C1046" s="10">
        <v>65</v>
      </c>
      <c r="D1046" s="11"/>
      <c r="E1046" s="12" t="s">
        <v>1805</v>
      </c>
      <c r="F1046" s="12"/>
      <c r="G1046" s="85">
        <v>70</v>
      </c>
      <c r="H1046" s="14"/>
      <c r="I1046" s="20">
        <v>0.75</v>
      </c>
      <c r="J1046" s="13" t="s">
        <v>11</v>
      </c>
      <c r="K1046" s="22">
        <v>430</v>
      </c>
      <c r="L1046" s="114">
        <f>K1046*125%</f>
        <v>537.5</v>
      </c>
      <c r="M1046" s="110"/>
      <c r="O1046" s="4">
        <f>L1046*K1046</f>
        <v>231125</v>
      </c>
      <c r="P1046" s="4">
        <f>L1046*I1046</f>
        <v>403.125</v>
      </c>
    </row>
    <row r="1047" spans="2:16" ht="26.25" customHeight="1" x14ac:dyDescent="0.2">
      <c r="B1047" s="79">
        <v>1024</v>
      </c>
      <c r="C1047" s="10">
        <v>66</v>
      </c>
      <c r="D1047" s="11"/>
      <c r="E1047" s="12" t="s">
        <v>1806</v>
      </c>
      <c r="F1047" s="12"/>
      <c r="G1047" s="86">
        <v>70</v>
      </c>
      <c r="H1047" s="14"/>
      <c r="I1047" s="20">
        <v>0.67</v>
      </c>
      <c r="J1047" s="13" t="s">
        <v>11</v>
      </c>
      <c r="K1047" s="22">
        <v>280</v>
      </c>
      <c r="L1047" s="114">
        <f>K1047*125%</f>
        <v>350</v>
      </c>
      <c r="M1047" s="110"/>
      <c r="O1047" s="4">
        <f>L1047*K1047</f>
        <v>98000</v>
      </c>
      <c r="P1047" s="4">
        <f>L1047*I1047</f>
        <v>234.5</v>
      </c>
    </row>
    <row r="1048" spans="2:16" ht="26.25" customHeight="1" x14ac:dyDescent="0.2">
      <c r="B1048" s="79">
        <v>1025</v>
      </c>
      <c r="C1048" s="10">
        <v>4739</v>
      </c>
      <c r="D1048" s="11"/>
      <c r="E1048" s="12" t="s">
        <v>1807</v>
      </c>
      <c r="F1048" s="12"/>
      <c r="G1048" s="13" t="s">
        <v>1808</v>
      </c>
      <c r="H1048" s="14"/>
      <c r="I1048" s="18">
        <v>3.6</v>
      </c>
      <c r="J1048" s="13" t="s">
        <v>11</v>
      </c>
      <c r="K1048" s="16">
        <v>1100</v>
      </c>
      <c r="L1048" s="114">
        <f>K1048*125%</f>
        <v>1375</v>
      </c>
      <c r="M1048" s="110"/>
      <c r="O1048" s="4">
        <f>L1048*K1048</f>
        <v>1512500</v>
      </c>
      <c r="P1048" s="4">
        <f>L1048*I1048</f>
        <v>4950</v>
      </c>
    </row>
    <row r="1049" spans="2:16" ht="26.25" customHeight="1" x14ac:dyDescent="0.2">
      <c r="B1049" s="79">
        <v>1026</v>
      </c>
      <c r="C1049" s="10">
        <v>4746</v>
      </c>
      <c r="D1049" s="11"/>
      <c r="E1049" s="12" t="s">
        <v>1809</v>
      </c>
      <c r="F1049" s="12"/>
      <c r="G1049" s="13" t="s">
        <v>1810</v>
      </c>
      <c r="H1049" s="14"/>
      <c r="I1049" s="15">
        <v>0.22800000000000001</v>
      </c>
      <c r="J1049" s="13" t="s">
        <v>11</v>
      </c>
      <c r="K1049" s="22">
        <v>60</v>
      </c>
      <c r="L1049" s="114">
        <f>K1049*125%</f>
        <v>75</v>
      </c>
      <c r="M1049" s="110"/>
      <c r="O1049" s="4">
        <f>L1049*K1049</f>
        <v>4500</v>
      </c>
      <c r="P1049" s="4">
        <f>L1049*I1049</f>
        <v>17.100000000000001</v>
      </c>
    </row>
    <row r="1050" spans="2:16" ht="26.25" customHeight="1" x14ac:dyDescent="0.2">
      <c r="B1050" s="79">
        <v>1027</v>
      </c>
      <c r="C1050" s="10">
        <v>68</v>
      </c>
      <c r="D1050" s="11"/>
      <c r="E1050" s="12" t="s">
        <v>1811</v>
      </c>
      <c r="F1050" s="12"/>
      <c r="G1050" s="13" t="s">
        <v>1812</v>
      </c>
      <c r="H1050" s="14"/>
      <c r="I1050" s="15">
        <v>3.4000000000000002E-2</v>
      </c>
      <c r="J1050" s="13" t="s">
        <v>11</v>
      </c>
      <c r="K1050" s="22">
        <v>13</v>
      </c>
      <c r="L1050" s="114">
        <f>K1050*125%</f>
        <v>16.25</v>
      </c>
      <c r="M1050" s="110"/>
      <c r="O1050" s="4">
        <f>L1050*K1050</f>
        <v>211.25</v>
      </c>
      <c r="P1050" s="4">
        <f>L1050*I1050</f>
        <v>0.55249999999999999</v>
      </c>
    </row>
    <row r="1051" spans="2:16" ht="26.25" customHeight="1" x14ac:dyDescent="0.2">
      <c r="B1051" s="79">
        <v>1028</v>
      </c>
      <c r="C1051" s="10">
        <v>3926</v>
      </c>
      <c r="D1051" s="11"/>
      <c r="E1051" s="12" t="s">
        <v>1813</v>
      </c>
      <c r="F1051" s="12"/>
      <c r="G1051" s="13" t="s">
        <v>1812</v>
      </c>
      <c r="H1051" s="14"/>
      <c r="I1051" s="15">
        <v>3.4000000000000002E-2</v>
      </c>
      <c r="J1051" s="13" t="s">
        <v>11</v>
      </c>
      <c r="K1051" s="22">
        <v>9.5</v>
      </c>
      <c r="L1051" s="114">
        <f>K1051*125%</f>
        <v>11.875</v>
      </c>
      <c r="M1051" s="110"/>
      <c r="O1051" s="4">
        <f>L1051*K1051</f>
        <v>112.8125</v>
      </c>
      <c r="P1051" s="4">
        <f>L1051*I1051</f>
        <v>0.40375000000000005</v>
      </c>
    </row>
    <row r="1052" spans="2:16" ht="26.25" customHeight="1" x14ac:dyDescent="0.2">
      <c r="B1052" s="79">
        <v>1029</v>
      </c>
      <c r="C1052" s="10">
        <v>2088</v>
      </c>
      <c r="D1052" s="11"/>
      <c r="E1052" s="12" t="s">
        <v>1814</v>
      </c>
      <c r="F1052" s="12"/>
      <c r="G1052" s="13" t="s">
        <v>1815</v>
      </c>
      <c r="H1052" s="14"/>
      <c r="I1052" s="20">
        <v>0.46</v>
      </c>
      <c r="J1052" s="13" t="s">
        <v>11</v>
      </c>
      <c r="K1052" s="22">
        <v>95</v>
      </c>
      <c r="L1052" s="114">
        <f>K1052*125%</f>
        <v>118.75</v>
      </c>
      <c r="M1052" s="110"/>
      <c r="O1052" s="4">
        <f>L1052*K1052</f>
        <v>11281.25</v>
      </c>
      <c r="P1052" s="4">
        <f>L1052*I1052</f>
        <v>54.625</v>
      </c>
    </row>
    <row r="1053" spans="2:16" ht="26.25" customHeight="1" x14ac:dyDescent="0.2">
      <c r="B1053" s="79">
        <v>1030</v>
      </c>
      <c r="C1053" s="10">
        <v>2945</v>
      </c>
      <c r="D1053" s="11"/>
      <c r="E1053" s="12" t="s">
        <v>1816</v>
      </c>
      <c r="F1053" s="12"/>
      <c r="G1053" s="13" t="s">
        <v>1817</v>
      </c>
      <c r="H1053" s="14"/>
      <c r="I1053" s="20">
        <v>0.17</v>
      </c>
      <c r="J1053" s="13" t="s">
        <v>11</v>
      </c>
      <c r="K1053" s="22">
        <v>50</v>
      </c>
      <c r="L1053" s="114">
        <f>K1053*125%</f>
        <v>62.5</v>
      </c>
      <c r="M1053" s="110"/>
      <c r="O1053" s="4">
        <f>L1053*K1053</f>
        <v>3125</v>
      </c>
      <c r="P1053" s="4">
        <f>L1053*I1053</f>
        <v>10.625</v>
      </c>
    </row>
    <row r="1054" spans="2:16" ht="26.25" customHeight="1" x14ac:dyDescent="0.2">
      <c r="B1054" s="79">
        <v>1031</v>
      </c>
      <c r="C1054" s="10">
        <v>2587</v>
      </c>
      <c r="D1054" s="11"/>
      <c r="E1054" s="12" t="s">
        <v>1818</v>
      </c>
      <c r="F1054" s="12"/>
      <c r="G1054" s="13" t="s">
        <v>1819</v>
      </c>
      <c r="H1054" s="14"/>
      <c r="I1054" s="20">
        <v>0.13</v>
      </c>
      <c r="J1054" s="13" t="s">
        <v>11</v>
      </c>
      <c r="K1054" s="22">
        <v>45</v>
      </c>
      <c r="L1054" s="114">
        <f>K1054*125%</f>
        <v>56.25</v>
      </c>
      <c r="M1054" s="110"/>
      <c r="O1054" s="4">
        <f>L1054*K1054</f>
        <v>2531.25</v>
      </c>
      <c r="P1054" s="4">
        <f>L1054*I1054</f>
        <v>7.3125</v>
      </c>
    </row>
    <row r="1055" spans="2:16" ht="26.25" customHeight="1" x14ac:dyDescent="0.2">
      <c r="B1055" s="79">
        <v>1032</v>
      </c>
      <c r="C1055" s="10">
        <v>2065</v>
      </c>
      <c r="D1055" s="11"/>
      <c r="E1055" s="12" t="s">
        <v>1820</v>
      </c>
      <c r="F1055" s="12"/>
      <c r="G1055" s="13" t="s">
        <v>1821</v>
      </c>
      <c r="H1055" s="14"/>
      <c r="I1055" s="15">
        <v>5.3999999999999999E-2</v>
      </c>
      <c r="J1055" s="13" t="s">
        <v>11</v>
      </c>
      <c r="K1055" s="22">
        <v>15</v>
      </c>
      <c r="L1055" s="114">
        <f>K1055*125%</f>
        <v>18.75</v>
      </c>
      <c r="M1055" s="110"/>
      <c r="O1055" s="4">
        <f>L1055*K1055</f>
        <v>281.25</v>
      </c>
      <c r="P1055" s="4">
        <f>L1055*I1055</f>
        <v>1.0125</v>
      </c>
    </row>
    <row r="1056" spans="2:16" ht="26.25" customHeight="1" x14ac:dyDescent="0.2">
      <c r="B1056" s="79">
        <v>1033</v>
      </c>
      <c r="C1056" s="10">
        <v>2501</v>
      </c>
      <c r="D1056" s="11"/>
      <c r="E1056" s="12" t="s">
        <v>1822</v>
      </c>
      <c r="F1056" s="12"/>
      <c r="G1056" s="13" t="s">
        <v>1823</v>
      </c>
      <c r="H1056" s="14"/>
      <c r="I1056" s="20">
        <v>0.21</v>
      </c>
      <c r="J1056" s="13" t="s">
        <v>11</v>
      </c>
      <c r="K1056" s="22">
        <v>60</v>
      </c>
      <c r="L1056" s="114">
        <f>K1056*125%</f>
        <v>75</v>
      </c>
      <c r="M1056" s="110"/>
      <c r="O1056" s="4">
        <f>L1056*K1056</f>
        <v>4500</v>
      </c>
      <c r="P1056" s="4">
        <f>L1056*I1056</f>
        <v>15.75</v>
      </c>
    </row>
    <row r="1057" spans="2:16" ht="26.25" customHeight="1" x14ac:dyDescent="0.2">
      <c r="B1057" s="79">
        <v>1034</v>
      </c>
      <c r="C1057" s="10">
        <v>4240</v>
      </c>
      <c r="D1057" s="11"/>
      <c r="E1057" s="12" t="s">
        <v>1824</v>
      </c>
      <c r="F1057" s="12"/>
      <c r="G1057" s="13" t="s">
        <v>1825</v>
      </c>
      <c r="H1057" s="14"/>
      <c r="I1057" s="13"/>
      <c r="J1057" s="13" t="s">
        <v>11</v>
      </c>
      <c r="K1057" s="22">
        <v>100</v>
      </c>
      <c r="L1057" s="114">
        <f>K1057*125%</f>
        <v>125</v>
      </c>
      <c r="M1057" s="110"/>
      <c r="O1057" s="4">
        <f>L1057*K1057</f>
        <v>12500</v>
      </c>
      <c r="P1057" s="4">
        <f>L1057*I1057</f>
        <v>0</v>
      </c>
    </row>
    <row r="1058" spans="2:16" ht="26.25" customHeight="1" x14ac:dyDescent="0.2">
      <c r="B1058" s="79">
        <v>1035</v>
      </c>
      <c r="C1058" s="10">
        <v>4415</v>
      </c>
      <c r="D1058" s="11"/>
      <c r="E1058" s="12" t="s">
        <v>1826</v>
      </c>
      <c r="F1058" s="12"/>
      <c r="G1058" s="13" t="s">
        <v>1827</v>
      </c>
      <c r="H1058" s="14"/>
      <c r="I1058" s="15">
        <v>8.5999999999999993E-2</v>
      </c>
      <c r="J1058" s="13" t="s">
        <v>11</v>
      </c>
      <c r="K1058" s="22">
        <v>30</v>
      </c>
      <c r="L1058" s="114">
        <f>K1058*125%</f>
        <v>37.5</v>
      </c>
      <c r="M1058" s="110"/>
      <c r="O1058" s="4">
        <f>L1058*K1058</f>
        <v>1125</v>
      </c>
      <c r="P1058" s="4">
        <f>L1058*I1058</f>
        <v>3.2249999999999996</v>
      </c>
    </row>
    <row r="1059" spans="2:16" ht="26.25" customHeight="1" x14ac:dyDescent="0.2">
      <c r="B1059" s="79">
        <v>1036</v>
      </c>
      <c r="C1059" s="10">
        <v>4130</v>
      </c>
      <c r="D1059" s="11"/>
      <c r="E1059" s="12" t="s">
        <v>1828</v>
      </c>
      <c r="F1059" s="12"/>
      <c r="G1059" s="13" t="s">
        <v>1829</v>
      </c>
      <c r="H1059" s="14"/>
      <c r="I1059" s="20">
        <v>0.12</v>
      </c>
      <c r="J1059" s="13" t="s">
        <v>11</v>
      </c>
      <c r="K1059" s="22">
        <v>52</v>
      </c>
      <c r="L1059" s="114">
        <f>K1059*125%</f>
        <v>65</v>
      </c>
      <c r="M1059" s="110"/>
      <c r="O1059" s="4">
        <f>L1059*K1059</f>
        <v>3380</v>
      </c>
      <c r="P1059" s="4">
        <f>L1059*I1059</f>
        <v>7.8</v>
      </c>
    </row>
    <row r="1060" spans="2:16" ht="26.25" customHeight="1" x14ac:dyDescent="0.2">
      <c r="B1060" s="79">
        <v>1037</v>
      </c>
      <c r="C1060" s="10">
        <v>2286</v>
      </c>
      <c r="D1060" s="11"/>
      <c r="E1060" s="12" t="s">
        <v>1830</v>
      </c>
      <c r="F1060" s="12"/>
      <c r="G1060" s="13" t="s">
        <v>1831</v>
      </c>
      <c r="H1060" s="14"/>
      <c r="I1060" s="18">
        <v>42.1</v>
      </c>
      <c r="J1060" s="13" t="s">
        <v>11</v>
      </c>
      <c r="K1060" s="16">
        <v>14200</v>
      </c>
      <c r="L1060" s="114">
        <f>K1060*125%</f>
        <v>17750</v>
      </c>
      <c r="M1060" s="110"/>
      <c r="O1060" s="4">
        <f>L1060*K1060</f>
        <v>252050000</v>
      </c>
      <c r="P1060" s="4">
        <f>L1060*I1060</f>
        <v>747275</v>
      </c>
    </row>
    <row r="1061" spans="2:16" ht="26.25" customHeight="1" x14ac:dyDescent="0.2">
      <c r="B1061" s="79">
        <v>1038</v>
      </c>
      <c r="C1061" s="10">
        <v>70</v>
      </c>
      <c r="D1061" s="11"/>
      <c r="E1061" s="12" t="s">
        <v>1832</v>
      </c>
      <c r="F1061" s="12"/>
      <c r="G1061" s="13" t="s">
        <v>1833</v>
      </c>
      <c r="H1061" s="14"/>
      <c r="I1061" s="21">
        <v>1</v>
      </c>
      <c r="J1061" s="13" t="s">
        <v>11</v>
      </c>
      <c r="K1061" s="22">
        <v>250</v>
      </c>
      <c r="L1061" s="114">
        <f>K1061*125%</f>
        <v>312.5</v>
      </c>
      <c r="M1061" s="110"/>
      <c r="O1061" s="4">
        <f>L1061*K1061</f>
        <v>78125</v>
      </c>
      <c r="P1061" s="4">
        <f>L1061*I1061</f>
        <v>312.5</v>
      </c>
    </row>
    <row r="1062" spans="2:16" ht="26.25" customHeight="1" x14ac:dyDescent="0.2">
      <c r="B1062" s="79">
        <v>1039</v>
      </c>
      <c r="C1062" s="10">
        <v>2615</v>
      </c>
      <c r="D1062" s="11"/>
      <c r="E1062" s="12" t="s">
        <v>1834</v>
      </c>
      <c r="F1062" s="12"/>
      <c r="G1062" s="13" t="s">
        <v>1835</v>
      </c>
      <c r="H1062" s="14"/>
      <c r="I1062" s="20">
        <v>0.24</v>
      </c>
      <c r="J1062" s="13" t="s">
        <v>11</v>
      </c>
      <c r="K1062" s="22">
        <v>100</v>
      </c>
      <c r="L1062" s="114">
        <f>K1062*125%</f>
        <v>125</v>
      </c>
      <c r="M1062" s="110"/>
      <c r="O1062" s="4">
        <f>L1062*K1062</f>
        <v>12500</v>
      </c>
      <c r="P1062" s="4">
        <f>L1062*I1062</f>
        <v>30</v>
      </c>
    </row>
    <row r="1063" spans="2:16" ht="26.25" customHeight="1" x14ac:dyDescent="0.2">
      <c r="B1063" s="79">
        <v>1040</v>
      </c>
      <c r="C1063" s="10">
        <v>4275</v>
      </c>
      <c r="D1063" s="11"/>
      <c r="E1063" s="12" t="s">
        <v>1836</v>
      </c>
      <c r="F1063" s="12"/>
      <c r="G1063" s="13" t="s">
        <v>1837</v>
      </c>
      <c r="H1063" s="14"/>
      <c r="I1063" s="18">
        <v>4.4000000000000004</v>
      </c>
      <c r="J1063" s="13" t="s">
        <v>11</v>
      </c>
      <c r="K1063" s="16">
        <v>3100</v>
      </c>
      <c r="L1063" s="114">
        <f>K1063*125%</f>
        <v>3875</v>
      </c>
      <c r="M1063" s="110"/>
      <c r="O1063" s="4">
        <f>L1063*K1063</f>
        <v>12012500</v>
      </c>
      <c r="P1063" s="4">
        <f>L1063*I1063</f>
        <v>17050</v>
      </c>
    </row>
    <row r="1064" spans="2:16" ht="26.25" customHeight="1" x14ac:dyDescent="0.2">
      <c r="B1064" s="79">
        <v>1041</v>
      </c>
      <c r="C1064" s="10">
        <v>447</v>
      </c>
      <c r="D1064" s="11"/>
      <c r="E1064" s="12" t="s">
        <v>1838</v>
      </c>
      <c r="F1064" s="12"/>
      <c r="G1064" s="13" t="s">
        <v>1839</v>
      </c>
      <c r="H1064" s="14"/>
      <c r="I1064" s="15">
        <v>2.6920000000000002</v>
      </c>
      <c r="J1064" s="13" t="s">
        <v>11</v>
      </c>
      <c r="K1064" s="22">
        <v>850</v>
      </c>
      <c r="L1064" s="114">
        <f>K1064*125%</f>
        <v>1062.5</v>
      </c>
      <c r="M1064" s="110"/>
      <c r="O1064" s="4">
        <f>L1064*K1064</f>
        <v>903125</v>
      </c>
      <c r="P1064" s="4">
        <f>L1064*I1064</f>
        <v>2860.25</v>
      </c>
    </row>
    <row r="1065" spans="2:16" ht="26.25" customHeight="1" x14ac:dyDescent="0.2">
      <c r="B1065" s="79">
        <v>1042</v>
      </c>
      <c r="C1065" s="10">
        <v>71</v>
      </c>
      <c r="D1065" s="11"/>
      <c r="E1065" s="12" t="s">
        <v>1840</v>
      </c>
      <c r="F1065" s="12"/>
      <c r="G1065" s="13" t="s">
        <v>1841</v>
      </c>
      <c r="H1065" s="14"/>
      <c r="I1065" s="20">
        <v>2.76</v>
      </c>
      <c r="J1065" s="13" t="s">
        <v>11</v>
      </c>
      <c r="K1065" s="16">
        <v>1930</v>
      </c>
      <c r="L1065" s="114">
        <f>K1065*125%</f>
        <v>2412.5</v>
      </c>
      <c r="M1065" s="110"/>
      <c r="O1065" s="4">
        <f>L1065*K1065</f>
        <v>4656125</v>
      </c>
      <c r="P1065" s="4">
        <f>L1065*I1065</f>
        <v>6658.4999999999991</v>
      </c>
    </row>
    <row r="1066" spans="2:16" ht="26.25" customHeight="1" x14ac:dyDescent="0.2">
      <c r="B1066" s="79">
        <v>1043</v>
      </c>
      <c r="C1066" s="10">
        <v>72</v>
      </c>
      <c r="D1066" s="11"/>
      <c r="E1066" s="12" t="s">
        <v>1842</v>
      </c>
      <c r="F1066" s="12"/>
      <c r="G1066" s="13" t="s">
        <v>1843</v>
      </c>
      <c r="H1066" s="14"/>
      <c r="I1066" s="18">
        <v>2.4</v>
      </c>
      <c r="J1066" s="13" t="s">
        <v>11</v>
      </c>
      <c r="K1066" s="16">
        <v>1100</v>
      </c>
      <c r="L1066" s="114">
        <f>K1066*125%</f>
        <v>1375</v>
      </c>
      <c r="M1066" s="110"/>
      <c r="O1066" s="4">
        <f>L1066*K1066</f>
        <v>1512500</v>
      </c>
      <c r="P1066" s="4">
        <f>L1066*I1066</f>
        <v>3300</v>
      </c>
    </row>
    <row r="1067" spans="2:16" ht="26.25" customHeight="1" x14ac:dyDescent="0.2">
      <c r="B1067" s="79">
        <v>1044</v>
      </c>
      <c r="C1067" s="10">
        <v>4004</v>
      </c>
      <c r="D1067" s="11"/>
      <c r="E1067" s="12" t="s">
        <v>1844</v>
      </c>
      <c r="F1067" s="12"/>
      <c r="G1067" s="13" t="s">
        <v>1845</v>
      </c>
      <c r="H1067" s="14"/>
      <c r="I1067" s="18">
        <v>3.4</v>
      </c>
      <c r="J1067" s="13" t="s">
        <v>11</v>
      </c>
      <c r="K1067" s="16">
        <v>2000</v>
      </c>
      <c r="L1067" s="114">
        <f>K1067*125%</f>
        <v>2500</v>
      </c>
      <c r="M1067" s="110"/>
      <c r="O1067" s="4">
        <f>L1067*K1067</f>
        <v>5000000</v>
      </c>
      <c r="P1067" s="4">
        <f>L1067*I1067</f>
        <v>8500</v>
      </c>
    </row>
    <row r="1068" spans="2:16" ht="26.25" customHeight="1" x14ac:dyDescent="0.2">
      <c r="B1068" s="79">
        <v>1045</v>
      </c>
      <c r="C1068" s="10">
        <v>73</v>
      </c>
      <c r="D1068" s="11"/>
      <c r="E1068" s="12" t="s">
        <v>1846</v>
      </c>
      <c r="F1068" s="12"/>
      <c r="G1068" s="13" t="s">
        <v>1847</v>
      </c>
      <c r="H1068" s="14"/>
      <c r="I1068" s="20">
        <v>1.39</v>
      </c>
      <c r="J1068" s="13" t="s">
        <v>11</v>
      </c>
      <c r="K1068" s="22">
        <v>450</v>
      </c>
      <c r="L1068" s="114">
        <f>K1068*125%</f>
        <v>562.5</v>
      </c>
      <c r="M1068" s="110"/>
      <c r="O1068" s="4">
        <f>L1068*K1068</f>
        <v>253125</v>
      </c>
      <c r="P1068" s="4">
        <f>L1068*I1068</f>
        <v>781.875</v>
      </c>
    </row>
    <row r="1069" spans="2:16" ht="26.25" customHeight="1" x14ac:dyDescent="0.2">
      <c r="B1069" s="79">
        <v>1046</v>
      </c>
      <c r="C1069" s="10">
        <v>1865</v>
      </c>
      <c r="D1069" s="11"/>
      <c r="E1069" s="12" t="s">
        <v>1848</v>
      </c>
      <c r="F1069" s="12"/>
      <c r="G1069" s="13" t="s">
        <v>1849</v>
      </c>
      <c r="H1069" s="14"/>
      <c r="I1069" s="20">
        <v>3.44</v>
      </c>
      <c r="J1069" s="13" t="s">
        <v>11</v>
      </c>
      <c r="K1069" s="16">
        <v>1000</v>
      </c>
      <c r="L1069" s="114">
        <f>K1069*125%</f>
        <v>1250</v>
      </c>
      <c r="M1069" s="110"/>
      <c r="O1069" s="4">
        <f>L1069*K1069</f>
        <v>1250000</v>
      </c>
      <c r="P1069" s="4">
        <f>L1069*I1069</f>
        <v>4300</v>
      </c>
    </row>
    <row r="1070" spans="2:16" ht="26.25" customHeight="1" x14ac:dyDescent="0.2">
      <c r="B1070" s="79">
        <v>1047</v>
      </c>
      <c r="C1070" s="10">
        <v>74</v>
      </c>
      <c r="D1070" s="11"/>
      <c r="E1070" s="12" t="s">
        <v>1850</v>
      </c>
      <c r="F1070" s="12"/>
      <c r="G1070" s="13" t="s">
        <v>1851</v>
      </c>
      <c r="H1070" s="14"/>
      <c r="I1070" s="18">
        <v>4.0999999999999996</v>
      </c>
      <c r="J1070" s="13" t="s">
        <v>11</v>
      </c>
      <c r="K1070" s="16">
        <v>2000</v>
      </c>
      <c r="L1070" s="114">
        <f>K1070*125%</f>
        <v>2500</v>
      </c>
      <c r="M1070" s="110"/>
      <c r="O1070" s="4">
        <f>L1070*K1070</f>
        <v>5000000</v>
      </c>
      <c r="P1070" s="4">
        <f>L1070*I1070</f>
        <v>10250</v>
      </c>
    </row>
    <row r="1071" spans="2:16" ht="26.25" customHeight="1" x14ac:dyDescent="0.2">
      <c r="B1071" s="79">
        <v>1048</v>
      </c>
      <c r="C1071" s="10">
        <v>5723</v>
      </c>
      <c r="D1071" s="11"/>
      <c r="E1071" s="12" t="s">
        <v>1852</v>
      </c>
      <c r="F1071" s="12"/>
      <c r="G1071" s="13" t="s">
        <v>1853</v>
      </c>
      <c r="H1071" s="14"/>
      <c r="I1071" s="21">
        <v>5</v>
      </c>
      <c r="J1071" s="13" t="s">
        <v>11</v>
      </c>
      <c r="K1071" s="16">
        <v>2100</v>
      </c>
      <c r="L1071" s="114">
        <f>K1071*125%</f>
        <v>2625</v>
      </c>
      <c r="M1071" s="110"/>
      <c r="O1071" s="4">
        <f>L1071*K1071</f>
        <v>5512500</v>
      </c>
      <c r="P1071" s="4">
        <f>L1071*I1071</f>
        <v>13125</v>
      </c>
    </row>
    <row r="1072" spans="2:16" ht="26.25" customHeight="1" x14ac:dyDescent="0.2">
      <c r="B1072" s="79">
        <v>1049</v>
      </c>
      <c r="C1072" s="10">
        <v>3539</v>
      </c>
      <c r="D1072" s="11"/>
      <c r="E1072" s="12" t="s">
        <v>1854</v>
      </c>
      <c r="F1072" s="12"/>
      <c r="G1072" s="13" t="s">
        <v>1855</v>
      </c>
      <c r="H1072" s="14"/>
      <c r="I1072" s="15">
        <v>3.3820000000000001</v>
      </c>
      <c r="J1072" s="13" t="s">
        <v>11</v>
      </c>
      <c r="K1072" s="16">
        <v>1000</v>
      </c>
      <c r="L1072" s="114">
        <f>K1072*125%</f>
        <v>1250</v>
      </c>
      <c r="M1072" s="110"/>
      <c r="O1072" s="4">
        <f>L1072*K1072</f>
        <v>1250000</v>
      </c>
      <c r="P1072" s="4">
        <f>L1072*I1072</f>
        <v>4227.5</v>
      </c>
    </row>
    <row r="1073" spans="2:16" ht="26.25" customHeight="1" x14ac:dyDescent="0.2">
      <c r="B1073" s="79">
        <v>1050</v>
      </c>
      <c r="C1073" s="10">
        <v>448</v>
      </c>
      <c r="D1073" s="11"/>
      <c r="E1073" s="12" t="s">
        <v>1856</v>
      </c>
      <c r="F1073" s="12"/>
      <c r="G1073" s="13" t="s">
        <v>1857</v>
      </c>
      <c r="H1073" s="14"/>
      <c r="I1073" s="18">
        <v>7.9</v>
      </c>
      <c r="J1073" s="13" t="s">
        <v>11</v>
      </c>
      <c r="K1073" s="16">
        <v>3500</v>
      </c>
      <c r="L1073" s="114">
        <f>K1073*125%</f>
        <v>4375</v>
      </c>
      <c r="M1073" s="110"/>
      <c r="O1073" s="4">
        <f>L1073*K1073</f>
        <v>15312500</v>
      </c>
      <c r="P1073" s="4">
        <f>L1073*I1073</f>
        <v>34562.5</v>
      </c>
    </row>
    <row r="1074" spans="2:16" ht="26.25" customHeight="1" x14ac:dyDescent="0.2">
      <c r="B1074" s="79">
        <v>1051</v>
      </c>
      <c r="C1074" s="10">
        <v>1881</v>
      </c>
      <c r="D1074" s="11"/>
      <c r="E1074" s="12" t="s">
        <v>1858</v>
      </c>
      <c r="F1074" s="12"/>
      <c r="G1074" s="13" t="s">
        <v>1859</v>
      </c>
      <c r="H1074" s="14"/>
      <c r="I1074" s="18">
        <v>4.4000000000000004</v>
      </c>
      <c r="J1074" s="13" t="s">
        <v>11</v>
      </c>
      <c r="K1074" s="16">
        <v>1200</v>
      </c>
      <c r="L1074" s="114">
        <f>K1074*125%</f>
        <v>1500</v>
      </c>
      <c r="M1074" s="110"/>
      <c r="O1074" s="4">
        <f>L1074*K1074</f>
        <v>1800000</v>
      </c>
      <c r="P1074" s="4">
        <f>L1074*I1074</f>
        <v>6600.0000000000009</v>
      </c>
    </row>
    <row r="1075" spans="2:16" ht="26.25" customHeight="1" x14ac:dyDescent="0.2">
      <c r="B1075" s="79">
        <v>1052</v>
      </c>
      <c r="C1075" s="10">
        <v>7736</v>
      </c>
      <c r="D1075" s="11"/>
      <c r="E1075" s="12" t="s">
        <v>1860</v>
      </c>
      <c r="F1075" s="12"/>
      <c r="G1075" s="13" t="s">
        <v>1861</v>
      </c>
      <c r="H1075" s="14"/>
      <c r="I1075" s="13"/>
      <c r="J1075" s="13" t="s">
        <v>11</v>
      </c>
      <c r="K1075" s="22">
        <v>300</v>
      </c>
      <c r="L1075" s="114">
        <f>K1075*125%</f>
        <v>375</v>
      </c>
      <c r="M1075" s="110"/>
      <c r="O1075" s="4">
        <f>L1075*K1075</f>
        <v>112500</v>
      </c>
      <c r="P1075" s="4">
        <f>L1075*I1075</f>
        <v>0</v>
      </c>
    </row>
    <row r="1076" spans="2:16" ht="26.25" customHeight="1" x14ac:dyDescent="0.2">
      <c r="B1076" s="79">
        <v>1053</v>
      </c>
      <c r="C1076" s="10">
        <v>75</v>
      </c>
      <c r="D1076" s="11"/>
      <c r="E1076" s="12" t="s">
        <v>1862</v>
      </c>
      <c r="F1076" s="12"/>
      <c r="G1076" s="13" t="s">
        <v>1863</v>
      </c>
      <c r="H1076" s="14"/>
      <c r="I1076" s="21">
        <v>31</v>
      </c>
      <c r="J1076" s="13" t="s">
        <v>11</v>
      </c>
      <c r="K1076" s="16">
        <v>10200</v>
      </c>
      <c r="L1076" s="114">
        <f>K1076*125%</f>
        <v>12750</v>
      </c>
      <c r="M1076" s="110"/>
      <c r="O1076" s="4">
        <f>L1076*K1076</f>
        <v>130050000</v>
      </c>
      <c r="P1076" s="4">
        <f>L1076*I1076</f>
        <v>395250</v>
      </c>
    </row>
    <row r="1077" spans="2:16" ht="26.25" customHeight="1" x14ac:dyDescent="0.2">
      <c r="B1077" s="79">
        <v>1054</v>
      </c>
      <c r="C1077" s="10">
        <v>7325</v>
      </c>
      <c r="D1077" s="11"/>
      <c r="E1077" s="12" t="s">
        <v>1864</v>
      </c>
      <c r="F1077" s="12"/>
      <c r="G1077" s="13" t="s">
        <v>1865</v>
      </c>
      <c r="H1077" s="19" t="s">
        <v>25</v>
      </c>
      <c r="I1077" s="13"/>
      <c r="J1077" s="13" t="s">
        <v>11</v>
      </c>
      <c r="K1077" s="16">
        <v>13600</v>
      </c>
      <c r="L1077" s="114">
        <f>K1077*125%</f>
        <v>17000</v>
      </c>
      <c r="M1077" s="110"/>
      <c r="O1077" s="4">
        <f>L1077*K1077</f>
        <v>231200000</v>
      </c>
      <c r="P1077" s="4">
        <f>L1077*I1077</f>
        <v>0</v>
      </c>
    </row>
    <row r="1078" spans="2:16" ht="26.25" customHeight="1" x14ac:dyDescent="0.2">
      <c r="B1078" s="79">
        <v>1055</v>
      </c>
      <c r="C1078" s="10">
        <v>3296</v>
      </c>
      <c r="D1078" s="11"/>
      <c r="E1078" s="12" t="s">
        <v>1866</v>
      </c>
      <c r="F1078" s="12"/>
      <c r="G1078" s="13" t="s">
        <v>1867</v>
      </c>
      <c r="H1078" s="14"/>
      <c r="I1078" s="18">
        <v>1.2</v>
      </c>
      <c r="J1078" s="13" t="s">
        <v>11</v>
      </c>
      <c r="K1078" s="22">
        <v>600</v>
      </c>
      <c r="L1078" s="114">
        <f>K1078*125%</f>
        <v>750</v>
      </c>
      <c r="M1078" s="110"/>
      <c r="O1078" s="4">
        <f>L1078*K1078</f>
        <v>450000</v>
      </c>
      <c r="P1078" s="4">
        <f>L1078*I1078</f>
        <v>900</v>
      </c>
    </row>
    <row r="1079" spans="2:16" ht="26.25" customHeight="1" x14ac:dyDescent="0.2">
      <c r="B1079" s="79">
        <v>1056</v>
      </c>
      <c r="C1079" s="10">
        <v>5710</v>
      </c>
      <c r="D1079" s="11"/>
      <c r="E1079" s="12" t="s">
        <v>1868</v>
      </c>
      <c r="F1079" s="12"/>
      <c r="G1079" s="13" t="s">
        <v>1869</v>
      </c>
      <c r="H1079" s="14"/>
      <c r="I1079" s="20">
        <v>3.85</v>
      </c>
      <c r="J1079" s="13" t="s">
        <v>11</v>
      </c>
      <c r="K1079" s="16">
        <v>1140</v>
      </c>
      <c r="L1079" s="114">
        <f>K1079*125%</f>
        <v>1425</v>
      </c>
      <c r="M1079" s="110"/>
      <c r="O1079" s="4">
        <f>L1079*K1079</f>
        <v>1624500</v>
      </c>
      <c r="P1079" s="4">
        <f>L1079*I1079</f>
        <v>5486.25</v>
      </c>
    </row>
    <row r="1080" spans="2:16" ht="26.25" customHeight="1" x14ac:dyDescent="0.2">
      <c r="B1080" s="79">
        <v>1057</v>
      </c>
      <c r="C1080" s="10">
        <v>3738</v>
      </c>
      <c r="D1080" s="11"/>
      <c r="E1080" s="12" t="s">
        <v>1870</v>
      </c>
      <c r="F1080" s="12"/>
      <c r="G1080" s="13" t="s">
        <v>1871</v>
      </c>
      <c r="H1080" s="14"/>
      <c r="I1080" s="21">
        <v>9</v>
      </c>
      <c r="J1080" s="13" t="s">
        <v>11</v>
      </c>
      <c r="K1080" s="16">
        <v>1930</v>
      </c>
      <c r="L1080" s="114">
        <f>K1080*125%</f>
        <v>2412.5</v>
      </c>
      <c r="M1080" s="110"/>
      <c r="O1080" s="4">
        <f>L1080*K1080</f>
        <v>4656125</v>
      </c>
      <c r="P1080" s="4">
        <f>L1080*I1080</f>
        <v>21712.5</v>
      </c>
    </row>
    <row r="1081" spans="2:16" ht="26.25" customHeight="1" x14ac:dyDescent="0.2">
      <c r="B1081" s="79">
        <v>1058</v>
      </c>
      <c r="C1081" s="10">
        <v>76</v>
      </c>
      <c r="D1081" s="11"/>
      <c r="E1081" s="12" t="s">
        <v>1872</v>
      </c>
      <c r="F1081" s="12"/>
      <c r="G1081" s="13" t="s">
        <v>1873</v>
      </c>
      <c r="H1081" s="14"/>
      <c r="I1081" s="18">
        <v>7.2</v>
      </c>
      <c r="J1081" s="13" t="s">
        <v>11</v>
      </c>
      <c r="K1081" s="16">
        <v>1970</v>
      </c>
      <c r="L1081" s="114">
        <f>K1081*125%</f>
        <v>2462.5</v>
      </c>
      <c r="M1081" s="110"/>
      <c r="O1081" s="4">
        <f>L1081*K1081</f>
        <v>4851125</v>
      </c>
      <c r="P1081" s="4">
        <f>L1081*I1081</f>
        <v>17730</v>
      </c>
    </row>
    <row r="1082" spans="2:16" ht="26.25" customHeight="1" x14ac:dyDescent="0.2">
      <c r="B1082" s="79">
        <v>1059</v>
      </c>
      <c r="C1082" s="10">
        <v>449</v>
      </c>
      <c r="D1082" s="11"/>
      <c r="E1082" s="12" t="s">
        <v>1874</v>
      </c>
      <c r="F1082" s="12"/>
      <c r="G1082" s="13" t="s">
        <v>1875</v>
      </c>
      <c r="H1082" s="14"/>
      <c r="I1082" s="18">
        <v>3.3</v>
      </c>
      <c r="J1082" s="13" t="s">
        <v>11</v>
      </c>
      <c r="K1082" s="16">
        <v>1370</v>
      </c>
      <c r="L1082" s="114">
        <f>K1082*125%</f>
        <v>1712.5</v>
      </c>
      <c r="M1082" s="110"/>
      <c r="O1082" s="4">
        <f>L1082*K1082</f>
        <v>2346125</v>
      </c>
      <c r="P1082" s="4">
        <f>L1082*I1082</f>
        <v>5651.25</v>
      </c>
    </row>
    <row r="1083" spans="2:16" ht="26.25" customHeight="1" x14ac:dyDescent="0.2">
      <c r="B1083" s="79">
        <v>1060</v>
      </c>
      <c r="C1083" s="10">
        <v>3742</v>
      </c>
      <c r="D1083" s="11"/>
      <c r="E1083" s="12" t="s">
        <v>1876</v>
      </c>
      <c r="F1083" s="12"/>
      <c r="G1083" s="13" t="s">
        <v>1877</v>
      </c>
      <c r="H1083" s="14"/>
      <c r="I1083" s="20">
        <v>1.35</v>
      </c>
      <c r="J1083" s="13" t="s">
        <v>11</v>
      </c>
      <c r="K1083" s="22">
        <v>600</v>
      </c>
      <c r="L1083" s="114">
        <f>K1083*125%</f>
        <v>750</v>
      </c>
      <c r="M1083" s="110"/>
      <c r="O1083" s="4">
        <f>L1083*K1083</f>
        <v>450000</v>
      </c>
      <c r="P1083" s="4">
        <f>L1083*I1083</f>
        <v>1012.5000000000001</v>
      </c>
    </row>
    <row r="1084" spans="2:16" ht="26.25" customHeight="1" x14ac:dyDescent="0.2">
      <c r="B1084" s="79">
        <v>1061</v>
      </c>
      <c r="C1084" s="10">
        <v>3643</v>
      </c>
      <c r="D1084" s="11"/>
      <c r="E1084" s="12" t="s">
        <v>1878</v>
      </c>
      <c r="F1084" s="12"/>
      <c r="G1084" s="13" t="s">
        <v>1879</v>
      </c>
      <c r="H1084" s="14"/>
      <c r="I1084" s="20">
        <v>4.3499999999999996</v>
      </c>
      <c r="J1084" s="13" t="s">
        <v>11</v>
      </c>
      <c r="K1084" s="16">
        <v>2250</v>
      </c>
      <c r="L1084" s="114">
        <f>K1084*125%</f>
        <v>2812.5</v>
      </c>
      <c r="M1084" s="110"/>
      <c r="O1084" s="4">
        <f>L1084*K1084</f>
        <v>6328125</v>
      </c>
      <c r="P1084" s="4">
        <f>L1084*I1084</f>
        <v>12234.374999999998</v>
      </c>
    </row>
    <row r="1085" spans="2:16" ht="26.25" customHeight="1" x14ac:dyDescent="0.2">
      <c r="B1085" s="79">
        <v>1062</v>
      </c>
      <c r="C1085" s="10">
        <v>3658</v>
      </c>
      <c r="D1085" s="11"/>
      <c r="E1085" s="12" t="s">
        <v>1880</v>
      </c>
      <c r="F1085" s="12"/>
      <c r="G1085" s="13" t="s">
        <v>1881</v>
      </c>
      <c r="H1085" s="14"/>
      <c r="I1085" s="20">
        <v>0.74</v>
      </c>
      <c r="J1085" s="13" t="s">
        <v>11</v>
      </c>
      <c r="K1085" s="22">
        <v>315</v>
      </c>
      <c r="L1085" s="114">
        <f>K1085*125%</f>
        <v>393.75</v>
      </c>
      <c r="M1085" s="110"/>
      <c r="O1085" s="4">
        <f>L1085*K1085</f>
        <v>124031.25</v>
      </c>
      <c r="P1085" s="4">
        <f>L1085*I1085</f>
        <v>291.375</v>
      </c>
    </row>
    <row r="1086" spans="2:16" ht="26.25" customHeight="1" x14ac:dyDescent="0.2">
      <c r="B1086" s="79">
        <v>1063</v>
      </c>
      <c r="C1086" s="10">
        <v>77</v>
      </c>
      <c r="D1086" s="11"/>
      <c r="E1086" s="12" t="s">
        <v>1882</v>
      </c>
      <c r="F1086" s="12"/>
      <c r="G1086" s="13" t="s">
        <v>1883</v>
      </c>
      <c r="H1086" s="14"/>
      <c r="I1086" s="18">
        <v>5.3</v>
      </c>
      <c r="J1086" s="13" t="s">
        <v>11</v>
      </c>
      <c r="K1086" s="16">
        <v>1900</v>
      </c>
      <c r="L1086" s="114">
        <f>K1086*125%</f>
        <v>2375</v>
      </c>
      <c r="M1086" s="110"/>
      <c r="O1086" s="4">
        <f>L1086*K1086</f>
        <v>4512500</v>
      </c>
      <c r="P1086" s="4">
        <f>L1086*I1086</f>
        <v>12587.5</v>
      </c>
    </row>
    <row r="1087" spans="2:16" ht="26.25" customHeight="1" x14ac:dyDescent="0.2">
      <c r="B1087" s="79">
        <v>1064</v>
      </c>
      <c r="C1087" s="10">
        <v>4540</v>
      </c>
      <c r="D1087" s="11"/>
      <c r="E1087" s="12" t="s">
        <v>1884</v>
      </c>
      <c r="F1087" s="12"/>
      <c r="G1087" s="13" t="s">
        <v>1885</v>
      </c>
      <c r="H1087" s="14"/>
      <c r="I1087" s="18">
        <v>2.4</v>
      </c>
      <c r="J1087" s="13" t="s">
        <v>11</v>
      </c>
      <c r="K1087" s="16">
        <v>1100</v>
      </c>
      <c r="L1087" s="114">
        <f>K1087*125%</f>
        <v>1375</v>
      </c>
      <c r="M1087" s="110"/>
      <c r="O1087" s="4">
        <f>L1087*K1087</f>
        <v>1512500</v>
      </c>
      <c r="P1087" s="4">
        <f>L1087*I1087</f>
        <v>3300</v>
      </c>
    </row>
    <row r="1088" spans="2:16" ht="26.25" customHeight="1" x14ac:dyDescent="0.2">
      <c r="B1088" s="79">
        <v>1065</v>
      </c>
      <c r="C1088" s="10">
        <v>1866</v>
      </c>
      <c r="D1088" s="11"/>
      <c r="E1088" s="12" t="s">
        <v>1886</v>
      </c>
      <c r="F1088" s="12"/>
      <c r="G1088" s="13" t="s">
        <v>1887</v>
      </c>
      <c r="H1088" s="14"/>
      <c r="I1088" s="18">
        <v>0.3</v>
      </c>
      <c r="J1088" s="13" t="s">
        <v>11</v>
      </c>
      <c r="K1088" s="22">
        <v>135</v>
      </c>
      <c r="L1088" s="114">
        <f>K1088*125%</f>
        <v>168.75</v>
      </c>
      <c r="M1088" s="110"/>
      <c r="O1088" s="4">
        <f>L1088*K1088</f>
        <v>22781.25</v>
      </c>
      <c r="P1088" s="4">
        <f>L1088*I1088</f>
        <v>50.625</v>
      </c>
    </row>
    <row r="1089" spans="2:16" ht="26.25" customHeight="1" x14ac:dyDescent="0.2">
      <c r="B1089" s="79">
        <v>1066</v>
      </c>
      <c r="C1089" s="10">
        <v>5712</v>
      </c>
      <c r="D1089" s="11"/>
      <c r="E1089" s="12" t="s">
        <v>1888</v>
      </c>
      <c r="F1089" s="12"/>
      <c r="G1089" s="13" t="s">
        <v>1889</v>
      </c>
      <c r="H1089" s="14"/>
      <c r="I1089" s="18">
        <v>2.2000000000000002</v>
      </c>
      <c r="J1089" s="13" t="s">
        <v>11</v>
      </c>
      <c r="K1089" s="22">
        <v>520</v>
      </c>
      <c r="L1089" s="114">
        <f>K1089*125%</f>
        <v>650</v>
      </c>
      <c r="M1089" s="110"/>
      <c r="O1089" s="4">
        <f>L1089*K1089</f>
        <v>338000</v>
      </c>
      <c r="P1089" s="4">
        <f>L1089*I1089</f>
        <v>1430.0000000000002</v>
      </c>
    </row>
    <row r="1090" spans="2:16" ht="26.25" customHeight="1" x14ac:dyDescent="0.2">
      <c r="B1090" s="79">
        <v>1067</v>
      </c>
      <c r="C1090" s="10">
        <v>2059</v>
      </c>
      <c r="D1090" s="11"/>
      <c r="E1090" s="12" t="s">
        <v>1890</v>
      </c>
      <c r="F1090" s="12"/>
      <c r="G1090" s="13" t="s">
        <v>1891</v>
      </c>
      <c r="H1090" s="14"/>
      <c r="I1090" s="20">
        <v>3.24</v>
      </c>
      <c r="J1090" s="13" t="s">
        <v>11</v>
      </c>
      <c r="K1090" s="22">
        <v>900</v>
      </c>
      <c r="L1090" s="114">
        <f>K1090*125%</f>
        <v>1125</v>
      </c>
      <c r="M1090" s="110"/>
      <c r="O1090" s="4">
        <f>L1090*K1090</f>
        <v>1012500</v>
      </c>
      <c r="P1090" s="4">
        <f>L1090*I1090</f>
        <v>3645.0000000000005</v>
      </c>
    </row>
    <row r="1091" spans="2:16" ht="26.25" customHeight="1" x14ac:dyDescent="0.2">
      <c r="B1091" s="79">
        <v>1068</v>
      </c>
      <c r="C1091" s="10">
        <v>3901</v>
      </c>
      <c r="D1091" s="11"/>
      <c r="E1091" s="12" t="s">
        <v>1892</v>
      </c>
      <c r="F1091" s="12"/>
      <c r="G1091" s="13" t="s">
        <v>1893</v>
      </c>
      <c r="H1091" s="14"/>
      <c r="I1091" s="20">
        <v>1.33</v>
      </c>
      <c r="J1091" s="13" t="s">
        <v>11</v>
      </c>
      <c r="K1091" s="22">
        <v>390</v>
      </c>
      <c r="L1091" s="114">
        <f>K1091*125%</f>
        <v>487.5</v>
      </c>
      <c r="M1091" s="110"/>
      <c r="O1091" s="4">
        <f>L1091*K1091</f>
        <v>190125</v>
      </c>
      <c r="P1091" s="4">
        <f>L1091*I1091</f>
        <v>648.375</v>
      </c>
    </row>
    <row r="1092" spans="2:16" ht="26.25" customHeight="1" x14ac:dyDescent="0.2">
      <c r="B1092" s="79">
        <v>1069</v>
      </c>
      <c r="C1092" s="10">
        <v>78</v>
      </c>
      <c r="D1092" s="11"/>
      <c r="E1092" s="12" t="s">
        <v>1894</v>
      </c>
      <c r="F1092" s="12"/>
      <c r="G1092" s="13" t="s">
        <v>1895</v>
      </c>
      <c r="H1092" s="14"/>
      <c r="I1092" s="20">
        <v>0.48</v>
      </c>
      <c r="J1092" s="13" t="s">
        <v>11</v>
      </c>
      <c r="K1092" s="22">
        <v>220</v>
      </c>
      <c r="L1092" s="114">
        <f>K1092*125%</f>
        <v>275</v>
      </c>
      <c r="M1092" s="110"/>
      <c r="O1092" s="4">
        <f>L1092*K1092</f>
        <v>60500</v>
      </c>
      <c r="P1092" s="4">
        <f>L1092*I1092</f>
        <v>132</v>
      </c>
    </row>
    <row r="1093" spans="2:16" ht="26.25" customHeight="1" x14ac:dyDescent="0.2">
      <c r="B1093" s="79">
        <v>1070</v>
      </c>
      <c r="C1093" s="10">
        <v>3863</v>
      </c>
      <c r="D1093" s="11"/>
      <c r="E1093" s="12" t="s">
        <v>1896</v>
      </c>
      <c r="F1093" s="12"/>
      <c r="G1093" s="13" t="s">
        <v>1897</v>
      </c>
      <c r="H1093" s="14"/>
      <c r="I1093" s="18">
        <v>0.5</v>
      </c>
      <c r="J1093" s="13" t="s">
        <v>11</v>
      </c>
      <c r="K1093" s="22">
        <v>145</v>
      </c>
      <c r="L1093" s="114">
        <f>K1093*125%</f>
        <v>181.25</v>
      </c>
      <c r="M1093" s="110"/>
      <c r="O1093" s="4">
        <f>L1093*K1093</f>
        <v>26281.25</v>
      </c>
      <c r="P1093" s="4">
        <f>L1093*I1093</f>
        <v>90.625</v>
      </c>
    </row>
    <row r="1094" spans="2:16" ht="26.25" customHeight="1" x14ac:dyDescent="0.2">
      <c r="B1094" s="79">
        <v>1071</v>
      </c>
      <c r="C1094" s="10">
        <v>2347</v>
      </c>
      <c r="D1094" s="11"/>
      <c r="E1094" s="12" t="s">
        <v>1898</v>
      </c>
      <c r="F1094" s="12"/>
      <c r="G1094" s="13" t="s">
        <v>1899</v>
      </c>
      <c r="H1094" s="14"/>
      <c r="I1094" s="20">
        <v>0.24</v>
      </c>
      <c r="J1094" s="13" t="s">
        <v>11</v>
      </c>
      <c r="K1094" s="22">
        <v>95</v>
      </c>
      <c r="L1094" s="114">
        <f>K1094*125%</f>
        <v>118.75</v>
      </c>
      <c r="M1094" s="110"/>
      <c r="O1094" s="4">
        <f>L1094*K1094</f>
        <v>11281.25</v>
      </c>
      <c r="P1094" s="4">
        <f>L1094*I1094</f>
        <v>28.5</v>
      </c>
    </row>
    <row r="1095" spans="2:16" ht="26.25" customHeight="1" x14ac:dyDescent="0.2">
      <c r="B1095" s="79">
        <v>1072</v>
      </c>
      <c r="C1095" s="10">
        <v>2402</v>
      </c>
      <c r="D1095" s="11"/>
      <c r="E1095" s="12" t="s">
        <v>1900</v>
      </c>
      <c r="F1095" s="12"/>
      <c r="G1095" s="13" t="s">
        <v>1901</v>
      </c>
      <c r="H1095" s="14"/>
      <c r="I1095" s="15">
        <v>0.29399999999999998</v>
      </c>
      <c r="J1095" s="13" t="s">
        <v>11</v>
      </c>
      <c r="K1095" s="22">
        <v>128</v>
      </c>
      <c r="L1095" s="114">
        <f>K1095*125%</f>
        <v>160</v>
      </c>
      <c r="M1095" s="110"/>
      <c r="O1095" s="4">
        <f>L1095*K1095</f>
        <v>20480</v>
      </c>
      <c r="P1095" s="4">
        <f>L1095*I1095</f>
        <v>47.04</v>
      </c>
    </row>
    <row r="1096" spans="2:16" ht="26.25" customHeight="1" x14ac:dyDescent="0.2">
      <c r="B1096" s="79">
        <v>1073</v>
      </c>
      <c r="C1096" s="10">
        <v>4132</v>
      </c>
      <c r="D1096" s="11"/>
      <c r="E1096" s="12" t="s">
        <v>1902</v>
      </c>
      <c r="F1096" s="12"/>
      <c r="G1096" s="13" t="s">
        <v>1903</v>
      </c>
      <c r="H1096" s="14"/>
      <c r="I1096" s="20">
        <v>2.4500000000000002</v>
      </c>
      <c r="J1096" s="13" t="s">
        <v>11</v>
      </c>
      <c r="K1096" s="22">
        <v>480</v>
      </c>
      <c r="L1096" s="114">
        <f>K1096*125%</f>
        <v>600</v>
      </c>
      <c r="M1096" s="110"/>
      <c r="O1096" s="4">
        <f>L1096*K1096</f>
        <v>288000</v>
      </c>
      <c r="P1096" s="4">
        <f>L1096*I1096</f>
        <v>1470</v>
      </c>
    </row>
    <row r="1097" spans="2:16" ht="26.25" customHeight="1" x14ac:dyDescent="0.2">
      <c r="B1097" s="79">
        <v>1074</v>
      </c>
      <c r="C1097" s="10">
        <v>4133</v>
      </c>
      <c r="D1097" s="11"/>
      <c r="E1097" s="12" t="s">
        <v>1904</v>
      </c>
      <c r="F1097" s="12"/>
      <c r="G1097" s="13" t="s">
        <v>1905</v>
      </c>
      <c r="H1097" s="14"/>
      <c r="I1097" s="20">
        <v>0.03</v>
      </c>
      <c r="J1097" s="13" t="s">
        <v>11</v>
      </c>
      <c r="K1097" s="22">
        <v>16</v>
      </c>
      <c r="L1097" s="114">
        <f>K1097*125%</f>
        <v>20</v>
      </c>
      <c r="M1097" s="110"/>
      <c r="O1097" s="4">
        <f>L1097*K1097</f>
        <v>320</v>
      </c>
      <c r="P1097" s="4">
        <f>L1097*I1097</f>
        <v>0.6</v>
      </c>
    </row>
    <row r="1098" spans="2:16" ht="26.25" customHeight="1" x14ac:dyDescent="0.2">
      <c r="B1098" s="79">
        <v>1075</v>
      </c>
      <c r="C1098" s="10">
        <v>2403</v>
      </c>
      <c r="D1098" s="11"/>
      <c r="E1098" s="12" t="s">
        <v>1906</v>
      </c>
      <c r="F1098" s="12"/>
      <c r="G1098" s="13" t="s">
        <v>1907</v>
      </c>
      <c r="H1098" s="14"/>
      <c r="I1098" s="15">
        <v>0.128</v>
      </c>
      <c r="J1098" s="13" t="s">
        <v>11</v>
      </c>
      <c r="K1098" s="22">
        <v>50</v>
      </c>
      <c r="L1098" s="114">
        <f>K1098*125%</f>
        <v>62.5</v>
      </c>
      <c r="M1098" s="110"/>
      <c r="O1098" s="4">
        <f>L1098*K1098</f>
        <v>3125</v>
      </c>
      <c r="P1098" s="4">
        <f>L1098*I1098</f>
        <v>8</v>
      </c>
    </row>
    <row r="1099" spans="2:16" ht="26.25" customHeight="1" x14ac:dyDescent="0.2">
      <c r="B1099" s="79">
        <v>1076</v>
      </c>
      <c r="C1099" s="10">
        <v>3648</v>
      </c>
      <c r="D1099" s="11"/>
      <c r="E1099" s="12" t="s">
        <v>1908</v>
      </c>
      <c r="F1099" s="12"/>
      <c r="G1099" s="13" t="s">
        <v>1909</v>
      </c>
      <c r="H1099" s="14"/>
      <c r="I1099" s="20">
        <v>0.28999999999999998</v>
      </c>
      <c r="J1099" s="13" t="s">
        <v>11</v>
      </c>
      <c r="K1099" s="22">
        <v>75</v>
      </c>
      <c r="L1099" s="114">
        <f>K1099*125%</f>
        <v>93.75</v>
      </c>
      <c r="M1099" s="110"/>
      <c r="O1099" s="4">
        <f>L1099*K1099</f>
        <v>7031.25</v>
      </c>
      <c r="P1099" s="4">
        <f>L1099*I1099</f>
        <v>27.187499999999996</v>
      </c>
    </row>
    <row r="1100" spans="2:16" ht="26.25" customHeight="1" x14ac:dyDescent="0.2">
      <c r="B1100" s="79">
        <v>1077</v>
      </c>
      <c r="C1100" s="10">
        <v>3649</v>
      </c>
      <c r="D1100" s="11"/>
      <c r="E1100" s="12" t="s">
        <v>1910</v>
      </c>
      <c r="F1100" s="12"/>
      <c r="G1100" s="13" t="s">
        <v>1911</v>
      </c>
      <c r="H1100" s="14"/>
      <c r="I1100" s="20">
        <v>0.28999999999999998</v>
      </c>
      <c r="J1100" s="13" t="s">
        <v>11</v>
      </c>
      <c r="K1100" s="22">
        <v>75</v>
      </c>
      <c r="L1100" s="114">
        <f>K1100*125%</f>
        <v>93.75</v>
      </c>
      <c r="M1100" s="110"/>
      <c r="O1100" s="4">
        <f>L1100*K1100</f>
        <v>7031.25</v>
      </c>
      <c r="P1100" s="4">
        <f>L1100*I1100</f>
        <v>27.187499999999996</v>
      </c>
    </row>
    <row r="1101" spans="2:16" ht="26.25" customHeight="1" x14ac:dyDescent="0.2">
      <c r="B1101" s="79">
        <v>1078</v>
      </c>
      <c r="C1101" s="10">
        <v>4190</v>
      </c>
      <c r="D1101" s="11"/>
      <c r="E1101" s="12" t="s">
        <v>1912</v>
      </c>
      <c r="F1101" s="12"/>
      <c r="G1101" s="13" t="s">
        <v>1913</v>
      </c>
      <c r="H1101" s="14"/>
      <c r="I1101" s="18">
        <v>1.8</v>
      </c>
      <c r="J1101" s="13" t="s">
        <v>11</v>
      </c>
      <c r="K1101" s="22">
        <v>550</v>
      </c>
      <c r="L1101" s="114">
        <f>K1101*125%</f>
        <v>687.5</v>
      </c>
      <c r="M1101" s="110"/>
      <c r="O1101" s="4">
        <f>L1101*K1101</f>
        <v>378125</v>
      </c>
      <c r="P1101" s="4">
        <f>L1101*I1101</f>
        <v>1237.5</v>
      </c>
    </row>
    <row r="1102" spans="2:16" ht="26.25" customHeight="1" x14ac:dyDescent="0.2">
      <c r="B1102" s="79">
        <v>1079</v>
      </c>
      <c r="C1102" s="10">
        <v>4189</v>
      </c>
      <c r="D1102" s="11"/>
      <c r="E1102" s="12" t="s">
        <v>1914</v>
      </c>
      <c r="F1102" s="12"/>
      <c r="G1102" s="13" t="s">
        <v>1915</v>
      </c>
      <c r="H1102" s="14"/>
      <c r="I1102" s="18">
        <v>1.8</v>
      </c>
      <c r="J1102" s="13" t="s">
        <v>11</v>
      </c>
      <c r="K1102" s="22">
        <v>550</v>
      </c>
      <c r="L1102" s="114">
        <f>K1102*125%</f>
        <v>687.5</v>
      </c>
      <c r="M1102" s="110"/>
      <c r="O1102" s="4">
        <f>L1102*K1102</f>
        <v>378125</v>
      </c>
      <c r="P1102" s="4">
        <f>L1102*I1102</f>
        <v>1237.5</v>
      </c>
    </row>
    <row r="1103" spans="2:16" ht="26.25" customHeight="1" x14ac:dyDescent="0.2">
      <c r="B1103" s="79">
        <v>1080</v>
      </c>
      <c r="C1103" s="10">
        <v>2680</v>
      </c>
      <c r="D1103" s="11"/>
      <c r="E1103" s="12" t="s">
        <v>1916</v>
      </c>
      <c r="F1103" s="12"/>
      <c r="G1103" s="13" t="s">
        <v>1917</v>
      </c>
      <c r="H1103" s="14"/>
      <c r="I1103" s="13"/>
      <c r="J1103" s="13" t="s">
        <v>115</v>
      </c>
      <c r="K1103" s="16">
        <v>1040</v>
      </c>
      <c r="L1103" s="114">
        <f>K1103*125%</f>
        <v>1300</v>
      </c>
      <c r="M1103" s="110"/>
      <c r="O1103" s="4">
        <f>L1103*K1103</f>
        <v>1352000</v>
      </c>
      <c r="P1103" s="4">
        <f>L1103*I1103</f>
        <v>0</v>
      </c>
    </row>
    <row r="1104" spans="2:16" ht="26.25" customHeight="1" x14ac:dyDescent="0.2">
      <c r="B1104" s="79">
        <v>1081</v>
      </c>
      <c r="C1104" s="10">
        <v>2681</v>
      </c>
      <c r="D1104" s="11"/>
      <c r="E1104" s="12" t="s">
        <v>1918</v>
      </c>
      <c r="F1104" s="12"/>
      <c r="G1104" s="13" t="s">
        <v>1919</v>
      </c>
      <c r="H1104" s="14"/>
      <c r="I1104" s="20">
        <v>1.1100000000000001</v>
      </c>
      <c r="J1104" s="13" t="s">
        <v>115</v>
      </c>
      <c r="K1104" s="16">
        <v>1040</v>
      </c>
      <c r="L1104" s="114">
        <f>K1104*125%</f>
        <v>1300</v>
      </c>
      <c r="M1104" s="110"/>
      <c r="O1104" s="4">
        <f>L1104*K1104</f>
        <v>1352000</v>
      </c>
      <c r="P1104" s="4">
        <f>L1104*I1104</f>
        <v>1443.0000000000002</v>
      </c>
    </row>
    <row r="1105" spans="2:16" ht="26.25" customHeight="1" x14ac:dyDescent="0.2">
      <c r="B1105" s="79">
        <v>1082</v>
      </c>
      <c r="C1105" s="10">
        <v>2179</v>
      </c>
      <c r="D1105" s="11"/>
      <c r="E1105" s="12" t="s">
        <v>1920</v>
      </c>
      <c r="F1105" s="12"/>
      <c r="G1105" s="13" t="s">
        <v>1921</v>
      </c>
      <c r="H1105" s="14"/>
      <c r="I1105" s="20">
        <v>0.73</v>
      </c>
      <c r="J1105" s="13" t="s">
        <v>115</v>
      </c>
      <c r="K1105" s="22">
        <v>730</v>
      </c>
      <c r="L1105" s="114">
        <f>K1105*125%</f>
        <v>912.5</v>
      </c>
      <c r="M1105" s="110"/>
      <c r="O1105" s="4">
        <f>L1105*K1105</f>
        <v>666125</v>
      </c>
      <c r="P1105" s="4">
        <f>L1105*I1105</f>
        <v>666.125</v>
      </c>
    </row>
    <row r="1106" spans="2:16" ht="26.25" customHeight="1" x14ac:dyDescent="0.2">
      <c r="B1106" s="79">
        <v>1083</v>
      </c>
      <c r="C1106" s="10">
        <v>2682</v>
      </c>
      <c r="D1106" s="11"/>
      <c r="E1106" s="12" t="s">
        <v>1922</v>
      </c>
      <c r="F1106" s="12"/>
      <c r="G1106" s="13" t="s">
        <v>1923</v>
      </c>
      <c r="H1106" s="14"/>
      <c r="I1106" s="15">
        <v>0.753</v>
      </c>
      <c r="J1106" s="13" t="s">
        <v>115</v>
      </c>
      <c r="K1106" s="22">
        <v>730</v>
      </c>
      <c r="L1106" s="114">
        <f>K1106*125%</f>
        <v>912.5</v>
      </c>
      <c r="M1106" s="110"/>
      <c r="O1106" s="4">
        <f>L1106*K1106</f>
        <v>666125</v>
      </c>
      <c r="P1106" s="4">
        <f>L1106*I1106</f>
        <v>687.11249999999995</v>
      </c>
    </row>
    <row r="1107" spans="2:16" ht="26.25" customHeight="1" x14ac:dyDescent="0.2">
      <c r="B1107" s="79">
        <v>1084</v>
      </c>
      <c r="C1107" s="10">
        <v>2683</v>
      </c>
      <c r="D1107" s="11"/>
      <c r="E1107" s="12" t="s">
        <v>1924</v>
      </c>
      <c r="F1107" s="12"/>
      <c r="G1107" s="13" t="s">
        <v>1925</v>
      </c>
      <c r="H1107" s="14"/>
      <c r="I1107" s="20">
        <v>0.82</v>
      </c>
      <c r="J1107" s="13" t="s">
        <v>115</v>
      </c>
      <c r="K1107" s="22">
        <v>730</v>
      </c>
      <c r="L1107" s="114">
        <f>K1107*125%</f>
        <v>912.5</v>
      </c>
      <c r="M1107" s="110"/>
      <c r="O1107" s="4">
        <f>L1107*K1107</f>
        <v>666125</v>
      </c>
      <c r="P1107" s="4">
        <f>L1107*I1107</f>
        <v>748.25</v>
      </c>
    </row>
    <row r="1108" spans="2:16" ht="26.25" customHeight="1" x14ac:dyDescent="0.2">
      <c r="B1108" s="79">
        <v>1085</v>
      </c>
      <c r="C1108" s="10">
        <v>5154</v>
      </c>
      <c r="D1108" s="11"/>
      <c r="E1108" s="12" t="s">
        <v>1926</v>
      </c>
      <c r="F1108" s="12"/>
      <c r="G1108" s="13" t="s">
        <v>1927</v>
      </c>
      <c r="H1108" s="14"/>
      <c r="I1108" s="21">
        <v>1</v>
      </c>
      <c r="J1108" s="13" t="s">
        <v>115</v>
      </c>
      <c r="K1108" s="22">
        <v>650</v>
      </c>
      <c r="L1108" s="114">
        <f>K1108*125%</f>
        <v>812.5</v>
      </c>
      <c r="M1108" s="110"/>
      <c r="O1108" s="4">
        <f>L1108*K1108</f>
        <v>528125</v>
      </c>
      <c r="P1108" s="4">
        <f>L1108*I1108</f>
        <v>812.5</v>
      </c>
    </row>
    <row r="1109" spans="2:16" ht="26.25" customHeight="1" x14ac:dyDescent="0.2">
      <c r="B1109" s="79">
        <v>1086</v>
      </c>
      <c r="C1109" s="10">
        <v>1582</v>
      </c>
      <c r="D1109" s="11"/>
      <c r="E1109" s="12" t="s">
        <v>1928</v>
      </c>
      <c r="F1109" s="12"/>
      <c r="G1109" s="13" t="s">
        <v>1929</v>
      </c>
      <c r="H1109" s="14"/>
      <c r="I1109" s="20">
        <v>4.25</v>
      </c>
      <c r="J1109" s="13" t="s">
        <v>11</v>
      </c>
      <c r="K1109" s="16">
        <v>2400</v>
      </c>
      <c r="L1109" s="114">
        <f>K1109*125%</f>
        <v>3000</v>
      </c>
      <c r="M1109" s="110"/>
      <c r="O1109" s="4">
        <f>L1109*K1109</f>
        <v>7200000</v>
      </c>
      <c r="P1109" s="4">
        <f>L1109*I1109</f>
        <v>12750</v>
      </c>
    </row>
    <row r="1110" spans="2:16" ht="26.25" customHeight="1" x14ac:dyDescent="0.2">
      <c r="B1110" s="79">
        <v>1087</v>
      </c>
      <c r="C1110" s="10">
        <v>80</v>
      </c>
      <c r="D1110" s="11"/>
      <c r="E1110" s="12" t="s">
        <v>1930</v>
      </c>
      <c r="F1110" s="12"/>
      <c r="G1110" s="13" t="s">
        <v>1931</v>
      </c>
      <c r="H1110" s="14"/>
      <c r="I1110" s="20">
        <v>4.6500000000000004</v>
      </c>
      <c r="J1110" s="13" t="s">
        <v>11</v>
      </c>
      <c r="K1110" s="16">
        <v>1750</v>
      </c>
      <c r="L1110" s="114">
        <f>K1110*125%</f>
        <v>2187.5</v>
      </c>
      <c r="M1110" s="110"/>
      <c r="O1110" s="4">
        <f>L1110*K1110</f>
        <v>3828125</v>
      </c>
      <c r="P1110" s="4">
        <f>L1110*I1110</f>
        <v>10171.875</v>
      </c>
    </row>
    <row r="1111" spans="2:16" ht="26.25" customHeight="1" x14ac:dyDescent="0.2">
      <c r="B1111" s="79">
        <v>1088</v>
      </c>
      <c r="C1111" s="10">
        <v>4377</v>
      </c>
      <c r="D1111" s="11"/>
      <c r="E1111" s="12" t="s">
        <v>1932</v>
      </c>
      <c r="F1111" s="12"/>
      <c r="G1111" s="13" t="s">
        <v>1933</v>
      </c>
      <c r="H1111" s="14"/>
      <c r="I1111" s="18">
        <v>0.4</v>
      </c>
      <c r="J1111" s="13" t="s">
        <v>11</v>
      </c>
      <c r="K1111" s="22">
        <v>240</v>
      </c>
      <c r="L1111" s="114">
        <f>K1111*125%</f>
        <v>300</v>
      </c>
      <c r="M1111" s="110"/>
      <c r="O1111" s="4">
        <f>L1111*K1111</f>
        <v>72000</v>
      </c>
      <c r="P1111" s="4">
        <f>L1111*I1111</f>
        <v>120</v>
      </c>
    </row>
    <row r="1112" spans="2:16" ht="26.25" customHeight="1" x14ac:dyDescent="0.2">
      <c r="B1112" s="79">
        <v>1089</v>
      </c>
      <c r="C1112" s="10">
        <v>3345</v>
      </c>
      <c r="D1112" s="11"/>
      <c r="E1112" s="12" t="s">
        <v>1934</v>
      </c>
      <c r="F1112" s="12"/>
      <c r="G1112" s="13" t="s">
        <v>1935</v>
      </c>
      <c r="H1112" s="14"/>
      <c r="I1112" s="20">
        <v>0.01</v>
      </c>
      <c r="J1112" s="13" t="s">
        <v>11</v>
      </c>
      <c r="K1112" s="22">
        <v>30</v>
      </c>
      <c r="L1112" s="114">
        <f>K1112*125%</f>
        <v>37.5</v>
      </c>
      <c r="M1112" s="110"/>
      <c r="O1112" s="4">
        <f>L1112*K1112</f>
        <v>1125</v>
      </c>
      <c r="P1112" s="4">
        <f>L1112*I1112</f>
        <v>0.375</v>
      </c>
    </row>
    <row r="1113" spans="2:16" ht="26.25" customHeight="1" x14ac:dyDescent="0.2">
      <c r="B1113" s="79">
        <v>1090</v>
      </c>
      <c r="C1113" s="10">
        <v>1977</v>
      </c>
      <c r="D1113" s="11"/>
      <c r="E1113" s="12" t="s">
        <v>1936</v>
      </c>
      <c r="F1113" s="12"/>
      <c r="G1113" s="13" t="s">
        <v>1937</v>
      </c>
      <c r="H1113" s="14"/>
      <c r="I1113" s="20">
        <v>0.31</v>
      </c>
      <c r="J1113" s="13" t="s">
        <v>11</v>
      </c>
      <c r="K1113" s="22">
        <v>90</v>
      </c>
      <c r="L1113" s="114">
        <f>K1113*125%</f>
        <v>112.5</v>
      </c>
      <c r="M1113" s="110"/>
      <c r="O1113" s="4">
        <f>L1113*K1113</f>
        <v>10125</v>
      </c>
      <c r="P1113" s="4">
        <f>L1113*I1113</f>
        <v>34.875</v>
      </c>
    </row>
    <row r="1114" spans="2:16" ht="26.25" customHeight="1" x14ac:dyDescent="0.2">
      <c r="B1114" s="79">
        <v>1091</v>
      </c>
      <c r="C1114" s="10">
        <v>4443</v>
      </c>
      <c r="D1114" s="11"/>
      <c r="E1114" s="12" t="s">
        <v>1938</v>
      </c>
      <c r="F1114" s="12"/>
      <c r="G1114" s="13" t="s">
        <v>1939</v>
      </c>
      <c r="H1114" s="14"/>
      <c r="I1114" s="18">
        <v>0.1</v>
      </c>
      <c r="J1114" s="13" t="s">
        <v>11</v>
      </c>
      <c r="K1114" s="22">
        <v>150</v>
      </c>
      <c r="L1114" s="114">
        <f>K1114*125%</f>
        <v>187.5</v>
      </c>
      <c r="M1114" s="110"/>
      <c r="O1114" s="4">
        <f>L1114*K1114</f>
        <v>28125</v>
      </c>
      <c r="P1114" s="4">
        <f>L1114*I1114</f>
        <v>18.75</v>
      </c>
    </row>
    <row r="1115" spans="2:16" ht="26.25" customHeight="1" x14ac:dyDescent="0.2">
      <c r="B1115" s="79">
        <v>1092</v>
      </c>
      <c r="C1115" s="10">
        <v>2510</v>
      </c>
      <c r="D1115" s="11"/>
      <c r="E1115" s="12" t="s">
        <v>1940</v>
      </c>
      <c r="F1115" s="12"/>
      <c r="G1115" s="13" t="s">
        <v>1941</v>
      </c>
      <c r="H1115" s="14"/>
      <c r="I1115" s="20">
        <v>0.45</v>
      </c>
      <c r="J1115" s="13" t="s">
        <v>11</v>
      </c>
      <c r="K1115" s="22">
        <v>140</v>
      </c>
      <c r="L1115" s="114">
        <f>K1115*125%</f>
        <v>175</v>
      </c>
      <c r="M1115" s="110"/>
      <c r="O1115" s="4">
        <f>L1115*K1115</f>
        <v>24500</v>
      </c>
      <c r="P1115" s="4">
        <f>L1115*I1115</f>
        <v>78.75</v>
      </c>
    </row>
    <row r="1116" spans="2:16" ht="26.25" customHeight="1" x14ac:dyDescent="0.2">
      <c r="B1116" s="79">
        <v>1093</v>
      </c>
      <c r="C1116" s="10">
        <v>3249</v>
      </c>
      <c r="D1116" s="11"/>
      <c r="E1116" s="12" t="s">
        <v>1942</v>
      </c>
      <c r="F1116" s="12"/>
      <c r="G1116" s="13" t="s">
        <v>1943</v>
      </c>
      <c r="H1116" s="14"/>
      <c r="I1116" s="20">
        <v>0.03</v>
      </c>
      <c r="J1116" s="13" t="s">
        <v>11</v>
      </c>
      <c r="K1116" s="22">
        <v>40</v>
      </c>
      <c r="L1116" s="114">
        <f>K1116*125%</f>
        <v>50</v>
      </c>
      <c r="M1116" s="110"/>
      <c r="O1116" s="4">
        <f>L1116*K1116</f>
        <v>2000</v>
      </c>
      <c r="P1116" s="4">
        <f>L1116*I1116</f>
        <v>1.5</v>
      </c>
    </row>
    <row r="1117" spans="2:16" ht="26.25" customHeight="1" x14ac:dyDescent="0.2">
      <c r="B1117" s="79">
        <v>1094</v>
      </c>
      <c r="C1117" s="10">
        <v>2223</v>
      </c>
      <c r="D1117" s="11"/>
      <c r="E1117" s="12" t="s">
        <v>1944</v>
      </c>
      <c r="F1117" s="12"/>
      <c r="G1117" s="13" t="s">
        <v>1945</v>
      </c>
      <c r="H1117" s="14"/>
      <c r="I1117" s="20">
        <v>0.08</v>
      </c>
      <c r="J1117" s="13" t="s">
        <v>11</v>
      </c>
      <c r="K1117" s="22">
        <v>30</v>
      </c>
      <c r="L1117" s="114">
        <f>K1117*125%</f>
        <v>37.5</v>
      </c>
      <c r="M1117" s="110"/>
      <c r="O1117" s="4">
        <f>L1117*K1117</f>
        <v>1125</v>
      </c>
      <c r="P1117" s="4">
        <f>L1117*I1117</f>
        <v>3</v>
      </c>
    </row>
    <row r="1118" spans="2:16" ht="26.25" customHeight="1" x14ac:dyDescent="0.2">
      <c r="B1118" s="79">
        <v>1095</v>
      </c>
      <c r="C1118" s="10">
        <v>4379</v>
      </c>
      <c r="D1118" s="11"/>
      <c r="E1118" s="12" t="s">
        <v>1946</v>
      </c>
      <c r="F1118" s="12"/>
      <c r="G1118" s="13" t="s">
        <v>1947</v>
      </c>
      <c r="H1118" s="14"/>
      <c r="I1118" s="20">
        <v>0.25</v>
      </c>
      <c r="J1118" s="13" t="s">
        <v>11</v>
      </c>
      <c r="K1118" s="22">
        <v>85</v>
      </c>
      <c r="L1118" s="114">
        <f>K1118*125%</f>
        <v>106.25</v>
      </c>
      <c r="M1118" s="110"/>
      <c r="O1118" s="4">
        <f>L1118*K1118</f>
        <v>9031.25</v>
      </c>
      <c r="P1118" s="4">
        <f>L1118*I1118</f>
        <v>26.5625</v>
      </c>
    </row>
    <row r="1119" spans="2:16" ht="26.25" customHeight="1" x14ac:dyDescent="0.2">
      <c r="B1119" s="79">
        <v>1096</v>
      </c>
      <c r="C1119" s="10">
        <v>5719</v>
      </c>
      <c r="D1119" s="11"/>
      <c r="E1119" s="12" t="s">
        <v>1948</v>
      </c>
      <c r="F1119" s="12"/>
      <c r="G1119" s="13" t="s">
        <v>1949</v>
      </c>
      <c r="H1119" s="14"/>
      <c r="I1119" s="18">
        <v>2.4</v>
      </c>
      <c r="J1119" s="13" t="s">
        <v>11</v>
      </c>
      <c r="K1119" s="16">
        <v>1160</v>
      </c>
      <c r="L1119" s="114">
        <f>K1119*125%</f>
        <v>1450</v>
      </c>
      <c r="M1119" s="110"/>
      <c r="O1119" s="4">
        <f>L1119*K1119</f>
        <v>1682000</v>
      </c>
      <c r="P1119" s="4">
        <f>L1119*I1119</f>
        <v>3480</v>
      </c>
    </row>
    <row r="1120" spans="2:16" ht="26.25" customHeight="1" x14ac:dyDescent="0.2">
      <c r="B1120" s="79">
        <v>1097</v>
      </c>
      <c r="C1120" s="10">
        <v>2571</v>
      </c>
      <c r="D1120" s="11"/>
      <c r="E1120" s="12" t="s">
        <v>1950</v>
      </c>
      <c r="F1120" s="12"/>
      <c r="G1120" s="13" t="s">
        <v>1951</v>
      </c>
      <c r="H1120" s="14"/>
      <c r="I1120" s="18">
        <v>0.3</v>
      </c>
      <c r="J1120" s="13" t="s">
        <v>11</v>
      </c>
      <c r="K1120" s="22">
        <v>450</v>
      </c>
      <c r="L1120" s="114">
        <f>K1120*125%</f>
        <v>562.5</v>
      </c>
      <c r="M1120" s="110"/>
      <c r="O1120" s="4">
        <f>L1120*K1120</f>
        <v>253125</v>
      </c>
      <c r="P1120" s="4">
        <f>L1120*I1120</f>
        <v>168.75</v>
      </c>
    </row>
    <row r="1121" spans="2:16" ht="26.25" customHeight="1" x14ac:dyDescent="0.2">
      <c r="B1121" s="79">
        <v>1098</v>
      </c>
      <c r="C1121" s="10">
        <v>2283</v>
      </c>
      <c r="D1121" s="11"/>
      <c r="E1121" s="12" t="s">
        <v>1952</v>
      </c>
      <c r="F1121" s="12"/>
      <c r="G1121" s="13" t="s">
        <v>1953</v>
      </c>
      <c r="H1121" s="14"/>
      <c r="I1121" s="15">
        <v>9.6000000000000002E-2</v>
      </c>
      <c r="J1121" s="13" t="s">
        <v>11</v>
      </c>
      <c r="K1121" s="22">
        <v>65</v>
      </c>
      <c r="L1121" s="114">
        <f>K1121*125%</f>
        <v>81.25</v>
      </c>
      <c r="M1121" s="110"/>
      <c r="O1121" s="4">
        <f>L1121*K1121</f>
        <v>5281.25</v>
      </c>
      <c r="P1121" s="4">
        <f>L1121*I1121</f>
        <v>7.8</v>
      </c>
    </row>
    <row r="1122" spans="2:16" ht="26.25" customHeight="1" x14ac:dyDescent="0.2">
      <c r="B1122" s="79">
        <v>1099</v>
      </c>
      <c r="C1122" s="10">
        <v>3346</v>
      </c>
      <c r="D1122" s="11"/>
      <c r="E1122" s="12" t="s">
        <v>1954</v>
      </c>
      <c r="F1122" s="12"/>
      <c r="G1122" s="13" t="s">
        <v>1955</v>
      </c>
      <c r="H1122" s="14"/>
      <c r="I1122" s="20">
        <v>0.08</v>
      </c>
      <c r="J1122" s="13" t="s">
        <v>11</v>
      </c>
      <c r="K1122" s="22">
        <v>15</v>
      </c>
      <c r="L1122" s="114">
        <f>K1122*125%</f>
        <v>18.75</v>
      </c>
      <c r="M1122" s="110"/>
      <c r="O1122" s="4">
        <f>L1122*K1122</f>
        <v>281.25</v>
      </c>
      <c r="P1122" s="4">
        <f>L1122*I1122</f>
        <v>1.5</v>
      </c>
    </row>
    <row r="1123" spans="2:16" ht="26.25" customHeight="1" x14ac:dyDescent="0.2">
      <c r="B1123" s="79">
        <v>1100</v>
      </c>
      <c r="C1123" s="10">
        <v>3659</v>
      </c>
      <c r="D1123" s="11"/>
      <c r="E1123" s="12" t="s">
        <v>1956</v>
      </c>
      <c r="F1123" s="12"/>
      <c r="G1123" s="13" t="s">
        <v>1957</v>
      </c>
      <c r="H1123" s="14"/>
      <c r="I1123" s="18">
        <v>0.6</v>
      </c>
      <c r="J1123" s="13" t="s">
        <v>11</v>
      </c>
      <c r="K1123" s="22">
        <v>380</v>
      </c>
      <c r="L1123" s="114">
        <f>K1123*125%</f>
        <v>475</v>
      </c>
      <c r="M1123" s="110"/>
      <c r="O1123" s="4">
        <f>L1123*K1123</f>
        <v>180500</v>
      </c>
      <c r="P1123" s="4">
        <f>L1123*I1123</f>
        <v>285</v>
      </c>
    </row>
    <row r="1124" spans="2:16" ht="26.25" customHeight="1" x14ac:dyDescent="0.2">
      <c r="B1124" s="79">
        <v>1101</v>
      </c>
      <c r="C1124" s="10">
        <v>434</v>
      </c>
      <c r="D1124" s="11"/>
      <c r="E1124" s="12" t="s">
        <v>1958</v>
      </c>
      <c r="F1124" s="12"/>
      <c r="G1124" s="13" t="s">
        <v>1959</v>
      </c>
      <c r="H1124" s="14"/>
      <c r="I1124" s="20">
        <v>0.26</v>
      </c>
      <c r="J1124" s="13" t="s">
        <v>11</v>
      </c>
      <c r="K1124" s="22">
        <v>65</v>
      </c>
      <c r="L1124" s="114">
        <f>K1124*125%</f>
        <v>81.25</v>
      </c>
      <c r="M1124" s="110"/>
      <c r="O1124" s="4">
        <f>L1124*K1124</f>
        <v>5281.25</v>
      </c>
      <c r="P1124" s="4">
        <f>L1124*I1124</f>
        <v>21.125</v>
      </c>
    </row>
    <row r="1125" spans="2:16" ht="26.25" customHeight="1" x14ac:dyDescent="0.2">
      <c r="B1125" s="79">
        <v>1102</v>
      </c>
      <c r="C1125" s="10">
        <v>435</v>
      </c>
      <c r="D1125" s="11"/>
      <c r="E1125" s="12" t="s">
        <v>1960</v>
      </c>
      <c r="F1125" s="12"/>
      <c r="G1125" s="13" t="s">
        <v>1961</v>
      </c>
      <c r="H1125" s="14"/>
      <c r="I1125" s="20">
        <v>1.45</v>
      </c>
      <c r="J1125" s="13" t="s">
        <v>11</v>
      </c>
      <c r="K1125" s="22">
        <v>320</v>
      </c>
      <c r="L1125" s="114">
        <f>K1125*125%</f>
        <v>400</v>
      </c>
      <c r="M1125" s="110"/>
      <c r="O1125" s="4">
        <f>L1125*K1125</f>
        <v>128000</v>
      </c>
      <c r="P1125" s="4">
        <f>L1125*I1125</f>
        <v>580</v>
      </c>
    </row>
    <row r="1126" spans="2:16" ht="26.25" customHeight="1" x14ac:dyDescent="0.2">
      <c r="B1126" s="79">
        <v>1103</v>
      </c>
      <c r="C1126" s="10">
        <v>4153</v>
      </c>
      <c r="D1126" s="11"/>
      <c r="E1126" s="12" t="s">
        <v>1962</v>
      </c>
      <c r="F1126" s="12"/>
      <c r="G1126" s="13" t="s">
        <v>1963</v>
      </c>
      <c r="H1126" s="14"/>
      <c r="I1126" s="15">
        <v>8.7999999999999995E-2</v>
      </c>
      <c r="J1126" s="13" t="s">
        <v>11</v>
      </c>
      <c r="K1126" s="22">
        <v>108</v>
      </c>
      <c r="L1126" s="114">
        <f>K1126*125%</f>
        <v>135</v>
      </c>
      <c r="M1126" s="110"/>
      <c r="O1126" s="4">
        <f>L1126*K1126</f>
        <v>14580</v>
      </c>
      <c r="P1126" s="4">
        <f>L1126*I1126</f>
        <v>11.879999999999999</v>
      </c>
    </row>
    <row r="1127" spans="2:16" ht="26.25" customHeight="1" x14ac:dyDescent="0.2">
      <c r="B1127" s="79">
        <v>1104</v>
      </c>
      <c r="C1127" s="10">
        <v>7057</v>
      </c>
      <c r="D1127" s="11"/>
      <c r="E1127" s="12" t="s">
        <v>1964</v>
      </c>
      <c r="F1127" s="12"/>
      <c r="G1127" s="13" t="s">
        <v>1965</v>
      </c>
      <c r="H1127" s="14"/>
      <c r="I1127" s="20">
        <v>0.27</v>
      </c>
      <c r="J1127" s="13" t="s">
        <v>11</v>
      </c>
      <c r="K1127" s="22">
        <v>170</v>
      </c>
      <c r="L1127" s="114">
        <f>K1127*125%</f>
        <v>212.5</v>
      </c>
      <c r="M1127" s="110"/>
      <c r="O1127" s="4">
        <f>L1127*K1127</f>
        <v>36125</v>
      </c>
      <c r="P1127" s="4">
        <f>L1127*I1127</f>
        <v>57.375000000000007</v>
      </c>
    </row>
    <row r="1128" spans="2:16" ht="26.25" customHeight="1" x14ac:dyDescent="0.2">
      <c r="B1128" s="79">
        <v>1105</v>
      </c>
      <c r="C1128" s="10">
        <v>2039</v>
      </c>
      <c r="D1128" s="11"/>
      <c r="E1128" s="12" t="s">
        <v>1966</v>
      </c>
      <c r="F1128" s="12"/>
      <c r="G1128" s="13" t="s">
        <v>1965</v>
      </c>
      <c r="H1128" s="14"/>
      <c r="I1128" s="20">
        <v>0.16</v>
      </c>
      <c r="J1128" s="13" t="s">
        <v>11</v>
      </c>
      <c r="K1128" s="22">
        <v>150</v>
      </c>
      <c r="L1128" s="114">
        <f>K1128*125%</f>
        <v>187.5</v>
      </c>
      <c r="M1128" s="110"/>
      <c r="O1128" s="4">
        <f>L1128*K1128</f>
        <v>28125</v>
      </c>
      <c r="P1128" s="4">
        <f>L1128*I1128</f>
        <v>30</v>
      </c>
    </row>
    <row r="1129" spans="2:16" ht="26.25" customHeight="1" x14ac:dyDescent="0.2">
      <c r="B1129" s="79">
        <v>1106</v>
      </c>
      <c r="C1129" s="10">
        <v>4134</v>
      </c>
      <c r="D1129" s="11"/>
      <c r="E1129" s="12" t="s">
        <v>1967</v>
      </c>
      <c r="F1129" s="12"/>
      <c r="G1129" s="13" t="s">
        <v>1968</v>
      </c>
      <c r="H1129" s="14"/>
      <c r="I1129" s="15">
        <v>2.5999999999999999E-2</v>
      </c>
      <c r="J1129" s="13" t="s">
        <v>11</v>
      </c>
      <c r="K1129" s="22">
        <v>65</v>
      </c>
      <c r="L1129" s="114">
        <f>K1129*125%</f>
        <v>81.25</v>
      </c>
      <c r="M1129" s="110"/>
      <c r="O1129" s="4">
        <f>L1129*K1129</f>
        <v>5281.25</v>
      </c>
      <c r="P1129" s="4">
        <f>L1129*I1129</f>
        <v>2.1124999999999998</v>
      </c>
    </row>
    <row r="1130" spans="2:16" ht="26.25" customHeight="1" x14ac:dyDescent="0.2">
      <c r="B1130" s="79">
        <v>1107</v>
      </c>
      <c r="C1130" s="10">
        <v>82</v>
      </c>
      <c r="D1130" s="11"/>
      <c r="E1130" s="12" t="s">
        <v>1969</v>
      </c>
      <c r="F1130" s="12"/>
      <c r="G1130" s="13" t="s">
        <v>1970</v>
      </c>
      <c r="H1130" s="14"/>
      <c r="I1130" s="15">
        <v>4.8000000000000001E-2</v>
      </c>
      <c r="J1130" s="13" t="s">
        <v>11</v>
      </c>
      <c r="K1130" s="22">
        <v>70</v>
      </c>
      <c r="L1130" s="114">
        <f>K1130*125%</f>
        <v>87.5</v>
      </c>
      <c r="M1130" s="110"/>
      <c r="O1130" s="4">
        <f>L1130*K1130</f>
        <v>6125</v>
      </c>
      <c r="P1130" s="4">
        <f>L1130*I1130</f>
        <v>4.2</v>
      </c>
    </row>
    <row r="1131" spans="2:16" ht="26.25" customHeight="1" x14ac:dyDescent="0.2">
      <c r="B1131" s="79">
        <v>1108</v>
      </c>
      <c r="C1131" s="10">
        <v>85</v>
      </c>
      <c r="D1131" s="11"/>
      <c r="E1131" s="12" t="s">
        <v>1971</v>
      </c>
      <c r="F1131" s="12"/>
      <c r="G1131" s="13" t="s">
        <v>1972</v>
      </c>
      <c r="H1131" s="14"/>
      <c r="I1131" s="20">
        <v>0.22</v>
      </c>
      <c r="J1131" s="13" t="s">
        <v>11</v>
      </c>
      <c r="K1131" s="22">
        <v>70</v>
      </c>
      <c r="L1131" s="114">
        <f>K1131*125%</f>
        <v>87.5</v>
      </c>
      <c r="M1131" s="110"/>
      <c r="O1131" s="4">
        <f>L1131*K1131</f>
        <v>6125</v>
      </c>
      <c r="P1131" s="4">
        <f>L1131*I1131</f>
        <v>19.25</v>
      </c>
    </row>
    <row r="1132" spans="2:16" ht="26.25" customHeight="1" x14ac:dyDescent="0.2">
      <c r="B1132" s="79">
        <v>1109</v>
      </c>
      <c r="C1132" s="10">
        <v>1749</v>
      </c>
      <c r="D1132" s="11"/>
      <c r="E1132" s="12" t="s">
        <v>1973</v>
      </c>
      <c r="F1132" s="12"/>
      <c r="G1132" s="13" t="s">
        <v>1974</v>
      </c>
      <c r="H1132" s="14"/>
      <c r="I1132" s="15">
        <v>3.7999999999999999E-2</v>
      </c>
      <c r="J1132" s="13" t="s">
        <v>11</v>
      </c>
      <c r="K1132" s="22">
        <v>30</v>
      </c>
      <c r="L1132" s="114">
        <f>K1132*125%</f>
        <v>37.5</v>
      </c>
      <c r="M1132" s="110"/>
      <c r="O1132" s="4">
        <f>L1132*K1132</f>
        <v>1125</v>
      </c>
      <c r="P1132" s="4">
        <f>L1132*I1132</f>
        <v>1.425</v>
      </c>
    </row>
    <row r="1133" spans="2:16" ht="26.25" customHeight="1" x14ac:dyDescent="0.2">
      <c r="B1133" s="79">
        <v>1110</v>
      </c>
      <c r="C1133" s="10">
        <v>83</v>
      </c>
      <c r="D1133" s="11"/>
      <c r="E1133" s="12" t="s">
        <v>1975</v>
      </c>
      <c r="F1133" s="12"/>
      <c r="G1133" s="13" t="s">
        <v>1976</v>
      </c>
      <c r="H1133" s="14"/>
      <c r="I1133" s="15">
        <v>7.3999999999999996E-2</v>
      </c>
      <c r="J1133" s="13" t="s">
        <v>11</v>
      </c>
      <c r="K1133" s="22">
        <v>17</v>
      </c>
      <c r="L1133" s="114">
        <f>K1133*125%</f>
        <v>21.25</v>
      </c>
      <c r="M1133" s="110"/>
      <c r="O1133" s="4">
        <f>L1133*K1133</f>
        <v>361.25</v>
      </c>
      <c r="P1133" s="4">
        <f>L1133*I1133</f>
        <v>1.5725</v>
      </c>
    </row>
    <row r="1134" spans="2:16" ht="26.25" customHeight="1" x14ac:dyDescent="0.2">
      <c r="B1134" s="79">
        <v>1111</v>
      </c>
      <c r="C1134" s="10">
        <v>4231</v>
      </c>
      <c r="D1134" s="11"/>
      <c r="E1134" s="12" t="s">
        <v>1977</v>
      </c>
      <c r="F1134" s="12"/>
      <c r="G1134" s="13" t="s">
        <v>1978</v>
      </c>
      <c r="H1134" s="14"/>
      <c r="I1134" s="20">
        <v>0.05</v>
      </c>
      <c r="J1134" s="13" t="s">
        <v>11</v>
      </c>
      <c r="K1134" s="22">
        <v>80</v>
      </c>
      <c r="L1134" s="114">
        <f>K1134*125%</f>
        <v>100</v>
      </c>
      <c r="M1134" s="110"/>
      <c r="O1134" s="4">
        <f>L1134*K1134</f>
        <v>8000</v>
      </c>
      <c r="P1134" s="4">
        <f>L1134*I1134</f>
        <v>5</v>
      </c>
    </row>
    <row r="1135" spans="2:16" ht="26.25" customHeight="1" x14ac:dyDescent="0.2">
      <c r="B1135" s="79">
        <v>1112</v>
      </c>
      <c r="C1135" s="10">
        <v>4729</v>
      </c>
      <c r="D1135" s="11"/>
      <c r="E1135" s="12" t="s">
        <v>1979</v>
      </c>
      <c r="F1135" s="12"/>
      <c r="G1135" s="13" t="s">
        <v>1980</v>
      </c>
      <c r="H1135" s="14"/>
      <c r="I1135" s="20">
        <v>0.03</v>
      </c>
      <c r="J1135" s="13" t="s">
        <v>11</v>
      </c>
      <c r="K1135" s="22">
        <v>10</v>
      </c>
      <c r="L1135" s="114">
        <f>K1135*125%</f>
        <v>12.5</v>
      </c>
      <c r="M1135" s="110"/>
      <c r="O1135" s="4">
        <f>L1135*K1135</f>
        <v>125</v>
      </c>
      <c r="P1135" s="4">
        <f>L1135*I1135</f>
        <v>0.375</v>
      </c>
    </row>
    <row r="1136" spans="2:16" ht="26.25" customHeight="1" x14ac:dyDescent="0.2">
      <c r="B1136" s="79">
        <v>1113</v>
      </c>
      <c r="C1136" s="10">
        <v>5133</v>
      </c>
      <c r="D1136" s="11"/>
      <c r="E1136" s="12" t="s">
        <v>1981</v>
      </c>
      <c r="F1136" s="12"/>
      <c r="G1136" s="13" t="s">
        <v>1982</v>
      </c>
      <c r="H1136" s="14"/>
      <c r="I1136" s="18">
        <v>0.1</v>
      </c>
      <c r="J1136" s="13" t="s">
        <v>11</v>
      </c>
      <c r="K1136" s="22">
        <v>50</v>
      </c>
      <c r="L1136" s="114">
        <f>K1136*125%</f>
        <v>62.5</v>
      </c>
      <c r="M1136" s="110"/>
      <c r="O1136" s="4">
        <f>L1136*K1136</f>
        <v>3125</v>
      </c>
      <c r="P1136" s="4">
        <f>L1136*I1136</f>
        <v>6.25</v>
      </c>
    </row>
    <row r="1137" spans="2:16" ht="26.25" customHeight="1" x14ac:dyDescent="0.2">
      <c r="B1137" s="79">
        <v>1114</v>
      </c>
      <c r="C1137" s="10">
        <v>3235</v>
      </c>
      <c r="D1137" s="11"/>
      <c r="E1137" s="12" t="s">
        <v>1983</v>
      </c>
      <c r="F1137" s="12"/>
      <c r="G1137" s="13" t="s">
        <v>1984</v>
      </c>
      <c r="H1137" s="14"/>
      <c r="I1137" s="15">
        <v>8.5999999999999993E-2</v>
      </c>
      <c r="J1137" s="13" t="s">
        <v>11</v>
      </c>
      <c r="K1137" s="22">
        <v>37</v>
      </c>
      <c r="L1137" s="114">
        <f>K1137*125%</f>
        <v>46.25</v>
      </c>
      <c r="M1137" s="110"/>
      <c r="O1137" s="4">
        <f>L1137*K1137</f>
        <v>1711.25</v>
      </c>
      <c r="P1137" s="4">
        <f>L1137*I1137</f>
        <v>3.9774999999999996</v>
      </c>
    </row>
    <row r="1138" spans="2:16" ht="26.25" customHeight="1" x14ac:dyDescent="0.2">
      <c r="B1138" s="79">
        <v>1115</v>
      </c>
      <c r="C1138" s="10">
        <v>86</v>
      </c>
      <c r="D1138" s="11"/>
      <c r="E1138" s="12" t="s">
        <v>1985</v>
      </c>
      <c r="F1138" s="12"/>
      <c r="G1138" s="13" t="s">
        <v>1986</v>
      </c>
      <c r="H1138" s="14"/>
      <c r="I1138" s="15">
        <v>5.1999999999999998E-2</v>
      </c>
      <c r="J1138" s="13" t="s">
        <v>11</v>
      </c>
      <c r="K1138" s="22">
        <v>9</v>
      </c>
      <c r="L1138" s="114">
        <f>K1138*125%</f>
        <v>11.25</v>
      </c>
      <c r="M1138" s="110"/>
      <c r="O1138" s="4">
        <f>L1138*K1138</f>
        <v>101.25</v>
      </c>
      <c r="P1138" s="4">
        <f>L1138*I1138</f>
        <v>0.58499999999999996</v>
      </c>
    </row>
    <row r="1139" spans="2:16" ht="26.25" customHeight="1" x14ac:dyDescent="0.2">
      <c r="B1139" s="79">
        <v>1116</v>
      </c>
      <c r="C1139" s="10">
        <v>4584</v>
      </c>
      <c r="D1139" s="11"/>
      <c r="E1139" s="12" t="s">
        <v>1987</v>
      </c>
      <c r="F1139" s="12"/>
      <c r="G1139" s="13" t="s">
        <v>1988</v>
      </c>
      <c r="H1139" s="14"/>
      <c r="I1139" s="20">
        <v>0.08</v>
      </c>
      <c r="J1139" s="13" t="s">
        <v>11</v>
      </c>
      <c r="K1139" s="22">
        <v>24</v>
      </c>
      <c r="L1139" s="114">
        <f>K1139*125%</f>
        <v>30</v>
      </c>
      <c r="M1139" s="110"/>
      <c r="O1139" s="4">
        <f>L1139*K1139</f>
        <v>720</v>
      </c>
      <c r="P1139" s="4">
        <f>L1139*I1139</f>
        <v>2.4</v>
      </c>
    </row>
    <row r="1140" spans="2:16" ht="26.25" customHeight="1" x14ac:dyDescent="0.2">
      <c r="B1140" s="79">
        <v>1117</v>
      </c>
      <c r="C1140" s="10">
        <v>1856</v>
      </c>
      <c r="D1140" s="11"/>
      <c r="E1140" s="12" t="s">
        <v>1989</v>
      </c>
      <c r="F1140" s="12"/>
      <c r="G1140" s="13" t="s">
        <v>1990</v>
      </c>
      <c r="H1140" s="14"/>
      <c r="I1140" s="15">
        <v>8.4000000000000005E-2</v>
      </c>
      <c r="J1140" s="13" t="s">
        <v>11</v>
      </c>
      <c r="K1140" s="22">
        <v>35</v>
      </c>
      <c r="L1140" s="114">
        <f>K1140*125%</f>
        <v>43.75</v>
      </c>
      <c r="M1140" s="110"/>
      <c r="O1140" s="4">
        <f>L1140*K1140</f>
        <v>1531.25</v>
      </c>
      <c r="P1140" s="4">
        <f>L1140*I1140</f>
        <v>3.6750000000000003</v>
      </c>
    </row>
    <row r="1141" spans="2:16" ht="26.25" customHeight="1" x14ac:dyDescent="0.2">
      <c r="B1141" s="79">
        <v>1118</v>
      </c>
      <c r="C1141" s="10">
        <v>4460</v>
      </c>
      <c r="D1141" s="11"/>
      <c r="E1141" s="12" t="s">
        <v>1991</v>
      </c>
      <c r="F1141" s="12"/>
      <c r="G1141" s="13" t="s">
        <v>1992</v>
      </c>
      <c r="H1141" s="14"/>
      <c r="I1141" s="20">
        <v>0.02</v>
      </c>
      <c r="J1141" s="13" t="s">
        <v>11</v>
      </c>
      <c r="K1141" s="22">
        <v>7</v>
      </c>
      <c r="L1141" s="114">
        <f>K1141*125%</f>
        <v>8.75</v>
      </c>
      <c r="M1141" s="110"/>
      <c r="O1141" s="4">
        <f>L1141*K1141</f>
        <v>61.25</v>
      </c>
      <c r="P1141" s="4">
        <f>L1141*I1141</f>
        <v>0.17500000000000002</v>
      </c>
    </row>
    <row r="1142" spans="2:16" ht="26.25" customHeight="1" x14ac:dyDescent="0.2">
      <c r="B1142" s="79">
        <v>1119</v>
      </c>
      <c r="C1142" s="10">
        <v>4728</v>
      </c>
      <c r="D1142" s="11"/>
      <c r="E1142" s="12" t="s">
        <v>1993</v>
      </c>
      <c r="F1142" s="12"/>
      <c r="G1142" s="13" t="s">
        <v>1994</v>
      </c>
      <c r="H1142" s="14"/>
      <c r="I1142" s="20">
        <v>0.09</v>
      </c>
      <c r="J1142" s="13" t="s">
        <v>11</v>
      </c>
      <c r="K1142" s="22">
        <v>20</v>
      </c>
      <c r="L1142" s="114">
        <f>K1142*125%</f>
        <v>25</v>
      </c>
      <c r="M1142" s="110"/>
      <c r="O1142" s="4">
        <f>L1142*K1142</f>
        <v>500</v>
      </c>
      <c r="P1142" s="4">
        <f>L1142*I1142</f>
        <v>2.25</v>
      </c>
    </row>
    <row r="1143" spans="2:16" ht="26.25" customHeight="1" x14ac:dyDescent="0.2">
      <c r="B1143" s="79">
        <v>1120</v>
      </c>
      <c r="C1143" s="10">
        <v>3996</v>
      </c>
      <c r="D1143" s="11"/>
      <c r="E1143" s="12" t="s">
        <v>1995</v>
      </c>
      <c r="F1143" s="12"/>
      <c r="G1143" s="13" t="s">
        <v>1996</v>
      </c>
      <c r="H1143" s="14"/>
      <c r="I1143" s="20">
        <v>5.21</v>
      </c>
      <c r="J1143" s="13" t="s">
        <v>11</v>
      </c>
      <c r="K1143" s="16">
        <v>4500</v>
      </c>
      <c r="L1143" s="114">
        <f>K1143*125%</f>
        <v>5625</v>
      </c>
      <c r="M1143" s="110"/>
      <c r="O1143" s="4">
        <f>L1143*K1143</f>
        <v>25312500</v>
      </c>
      <c r="P1143" s="4">
        <f>L1143*I1143</f>
        <v>29306.25</v>
      </c>
    </row>
    <row r="1144" spans="2:16" ht="26.25" customHeight="1" x14ac:dyDescent="0.2">
      <c r="B1144" s="79">
        <v>1121</v>
      </c>
      <c r="C1144" s="10">
        <v>7174</v>
      </c>
      <c r="D1144" s="11"/>
      <c r="E1144" s="12" t="s">
        <v>1997</v>
      </c>
      <c r="F1144" s="12"/>
      <c r="G1144" s="13" t="s">
        <v>1998</v>
      </c>
      <c r="H1144" s="19" t="s">
        <v>25</v>
      </c>
      <c r="I1144" s="18">
        <v>4.8</v>
      </c>
      <c r="J1144" s="13" t="s">
        <v>11</v>
      </c>
      <c r="K1144" s="16">
        <v>4100</v>
      </c>
      <c r="L1144" s="114">
        <f>K1144*125%</f>
        <v>5125</v>
      </c>
      <c r="M1144" s="110"/>
      <c r="O1144" s="4">
        <f>L1144*K1144</f>
        <v>21012500</v>
      </c>
      <c r="P1144" s="4">
        <f>L1144*I1144</f>
        <v>24600</v>
      </c>
    </row>
    <row r="1145" spans="2:16" ht="26.25" customHeight="1" x14ac:dyDescent="0.2">
      <c r="B1145" s="79">
        <v>1122</v>
      </c>
      <c r="C1145" s="10">
        <v>432</v>
      </c>
      <c r="D1145" s="11"/>
      <c r="E1145" s="12" t="s">
        <v>1999</v>
      </c>
      <c r="F1145" s="12"/>
      <c r="G1145" s="13" t="s">
        <v>2000</v>
      </c>
      <c r="H1145" s="14"/>
      <c r="I1145" s="20">
        <v>5.36</v>
      </c>
      <c r="J1145" s="13" t="s">
        <v>11</v>
      </c>
      <c r="K1145" s="16">
        <v>4900</v>
      </c>
      <c r="L1145" s="114">
        <f>K1145*125%</f>
        <v>6125</v>
      </c>
      <c r="M1145" s="110"/>
      <c r="O1145" s="4">
        <f>L1145*K1145</f>
        <v>30012500</v>
      </c>
      <c r="P1145" s="4">
        <f>L1145*I1145</f>
        <v>32830</v>
      </c>
    </row>
    <row r="1146" spans="2:16" ht="26.25" customHeight="1" x14ac:dyDescent="0.2">
      <c r="B1146" s="79">
        <v>1123</v>
      </c>
      <c r="C1146" s="10">
        <v>4164</v>
      </c>
      <c r="D1146" s="11"/>
      <c r="E1146" s="12" t="s">
        <v>2001</v>
      </c>
      <c r="F1146" s="12"/>
      <c r="G1146" s="13" t="s">
        <v>2002</v>
      </c>
      <c r="H1146" s="14"/>
      <c r="I1146" s="21">
        <v>9</v>
      </c>
      <c r="J1146" s="13" t="s">
        <v>11</v>
      </c>
      <c r="K1146" s="16">
        <v>3850</v>
      </c>
      <c r="L1146" s="114">
        <f>K1146*125%</f>
        <v>4812.5</v>
      </c>
      <c r="M1146" s="110"/>
      <c r="O1146" s="4">
        <f>L1146*K1146</f>
        <v>18528125</v>
      </c>
      <c r="P1146" s="4">
        <f>L1146*I1146</f>
        <v>43312.5</v>
      </c>
    </row>
    <row r="1147" spans="2:16" ht="26.25" customHeight="1" x14ac:dyDescent="0.2">
      <c r="B1147" s="79">
        <v>1124</v>
      </c>
      <c r="C1147" s="10">
        <v>2214</v>
      </c>
      <c r="D1147" s="11"/>
      <c r="E1147" s="12" t="s">
        <v>2003</v>
      </c>
      <c r="F1147" s="12"/>
      <c r="G1147" s="13" t="s">
        <v>2004</v>
      </c>
      <c r="H1147" s="75" t="s">
        <v>1361</v>
      </c>
      <c r="I1147" s="18">
        <v>8.6</v>
      </c>
      <c r="J1147" s="13" t="s">
        <v>11</v>
      </c>
      <c r="K1147" s="16">
        <v>3280</v>
      </c>
      <c r="L1147" s="114">
        <f>K1147*125%</f>
        <v>4100</v>
      </c>
      <c r="M1147" s="110"/>
      <c r="O1147" s="4">
        <f>L1147*K1147</f>
        <v>13448000</v>
      </c>
      <c r="P1147" s="4">
        <f>L1147*I1147</f>
        <v>35260</v>
      </c>
    </row>
    <row r="1148" spans="2:16" ht="26.25" customHeight="1" x14ac:dyDescent="0.2">
      <c r="B1148" s="79">
        <v>1125</v>
      </c>
      <c r="C1148" s="10">
        <v>6629</v>
      </c>
      <c r="D1148" s="11"/>
      <c r="E1148" s="12" t="s">
        <v>2005</v>
      </c>
      <c r="F1148" s="12"/>
      <c r="G1148" s="13" t="s">
        <v>202</v>
      </c>
      <c r="H1148" s="14"/>
      <c r="I1148" s="18">
        <v>7.1</v>
      </c>
      <c r="J1148" s="13" t="s">
        <v>11</v>
      </c>
      <c r="K1148" s="16">
        <v>2700</v>
      </c>
      <c r="L1148" s="114">
        <f>K1148*125%</f>
        <v>3375</v>
      </c>
      <c r="M1148" s="110"/>
      <c r="O1148" s="4">
        <f>L1148*K1148</f>
        <v>9112500</v>
      </c>
      <c r="P1148" s="4">
        <f>L1148*I1148</f>
        <v>23962.5</v>
      </c>
    </row>
    <row r="1149" spans="2:16" ht="26.25" customHeight="1" x14ac:dyDescent="0.2">
      <c r="B1149" s="79">
        <v>1126</v>
      </c>
      <c r="C1149" s="10">
        <v>5736</v>
      </c>
      <c r="D1149" s="11"/>
      <c r="E1149" s="12" t="s">
        <v>2006</v>
      </c>
      <c r="F1149" s="12"/>
      <c r="G1149" s="13" t="s">
        <v>2007</v>
      </c>
      <c r="H1149" s="14"/>
      <c r="I1149" s="21">
        <v>5</v>
      </c>
      <c r="J1149" s="13" t="s">
        <v>11</v>
      </c>
      <c r="K1149" s="16">
        <v>1150</v>
      </c>
      <c r="L1149" s="114">
        <f>K1149*125%</f>
        <v>1437.5</v>
      </c>
      <c r="M1149" s="110"/>
      <c r="O1149" s="4">
        <f>L1149*K1149</f>
        <v>1653125</v>
      </c>
      <c r="P1149" s="4">
        <f>L1149*I1149</f>
        <v>7187.5</v>
      </c>
    </row>
    <row r="1150" spans="2:16" ht="26.25" customHeight="1" x14ac:dyDescent="0.2">
      <c r="B1150" s="79">
        <v>1127</v>
      </c>
      <c r="C1150" s="10">
        <v>2225</v>
      </c>
      <c r="D1150" s="11"/>
      <c r="E1150" s="12" t="s">
        <v>2008</v>
      </c>
      <c r="F1150" s="12"/>
      <c r="G1150" s="13" t="s">
        <v>2009</v>
      </c>
      <c r="H1150" s="14"/>
      <c r="I1150" s="18">
        <v>5.0999999999999996</v>
      </c>
      <c r="J1150" s="13" t="s">
        <v>11</v>
      </c>
      <c r="K1150" s="16">
        <v>1100</v>
      </c>
      <c r="L1150" s="114">
        <f>K1150*125%</f>
        <v>1375</v>
      </c>
      <c r="M1150" s="110"/>
      <c r="O1150" s="4">
        <f>L1150*K1150</f>
        <v>1512500</v>
      </c>
      <c r="P1150" s="4">
        <f>L1150*I1150</f>
        <v>7012.4999999999991</v>
      </c>
    </row>
    <row r="1151" spans="2:16" ht="26.25" customHeight="1" x14ac:dyDescent="0.2">
      <c r="B1151" s="79">
        <v>1128</v>
      </c>
      <c r="C1151" s="10">
        <v>4507</v>
      </c>
      <c r="D1151" s="11"/>
      <c r="E1151" s="12" t="s">
        <v>2010</v>
      </c>
      <c r="F1151" s="12"/>
      <c r="G1151" s="13" t="s">
        <v>2011</v>
      </c>
      <c r="H1151" s="14"/>
      <c r="I1151" s="18">
        <v>4.9000000000000004</v>
      </c>
      <c r="J1151" s="13" t="s">
        <v>11</v>
      </c>
      <c r="K1151" s="16">
        <v>4300</v>
      </c>
      <c r="L1151" s="114">
        <f>K1151*125%</f>
        <v>5375</v>
      </c>
      <c r="M1151" s="110"/>
      <c r="O1151" s="4">
        <f>L1151*K1151</f>
        <v>23112500</v>
      </c>
      <c r="P1151" s="4">
        <f>L1151*I1151</f>
        <v>26337.500000000004</v>
      </c>
    </row>
    <row r="1152" spans="2:16" ht="26.25" customHeight="1" x14ac:dyDescent="0.2">
      <c r="B1152" s="79">
        <v>1129</v>
      </c>
      <c r="C1152" s="10">
        <v>91</v>
      </c>
      <c r="D1152" s="11"/>
      <c r="E1152" s="12" t="s">
        <v>2012</v>
      </c>
      <c r="F1152" s="12"/>
      <c r="G1152" s="13" t="s">
        <v>2013</v>
      </c>
      <c r="H1152" s="14"/>
      <c r="I1152" s="20">
        <v>4.95</v>
      </c>
      <c r="J1152" s="13" t="s">
        <v>11</v>
      </c>
      <c r="K1152" s="16">
        <v>1960</v>
      </c>
      <c r="L1152" s="114">
        <f>K1152*125%</f>
        <v>2450</v>
      </c>
      <c r="M1152" s="110"/>
      <c r="O1152" s="4">
        <f>L1152*K1152</f>
        <v>4802000</v>
      </c>
      <c r="P1152" s="4">
        <f>L1152*I1152</f>
        <v>12127.5</v>
      </c>
    </row>
    <row r="1153" spans="2:16" ht="26.25" customHeight="1" x14ac:dyDescent="0.2">
      <c r="B1153" s="79">
        <v>1130</v>
      </c>
      <c r="C1153" s="10">
        <v>1853</v>
      </c>
      <c r="D1153" s="11"/>
      <c r="E1153" s="12" t="s">
        <v>2014</v>
      </c>
      <c r="F1153" s="12"/>
      <c r="G1153" s="13" t="s">
        <v>2015</v>
      </c>
      <c r="H1153" s="14"/>
      <c r="I1153" s="20">
        <v>0.45</v>
      </c>
      <c r="J1153" s="13" t="s">
        <v>11</v>
      </c>
      <c r="K1153" s="22">
        <v>350</v>
      </c>
      <c r="L1153" s="114">
        <f>K1153*125%</f>
        <v>437.5</v>
      </c>
      <c r="M1153" s="110"/>
      <c r="O1153" s="4">
        <f>L1153*K1153</f>
        <v>153125</v>
      </c>
      <c r="P1153" s="4">
        <f>L1153*I1153</f>
        <v>196.875</v>
      </c>
    </row>
    <row r="1154" spans="2:16" ht="26.25" customHeight="1" x14ac:dyDescent="0.2">
      <c r="B1154" s="79">
        <v>1131</v>
      </c>
      <c r="C1154" s="10">
        <v>2547</v>
      </c>
      <c r="D1154" s="11"/>
      <c r="E1154" s="12" t="s">
        <v>2016</v>
      </c>
      <c r="F1154" s="12"/>
      <c r="G1154" s="13" t="s">
        <v>2017</v>
      </c>
      <c r="H1154" s="14"/>
      <c r="I1154" s="18">
        <v>1.9</v>
      </c>
      <c r="J1154" s="13" t="s">
        <v>11</v>
      </c>
      <c r="K1154" s="16">
        <v>1050</v>
      </c>
      <c r="L1154" s="114">
        <f>K1154*125%</f>
        <v>1312.5</v>
      </c>
      <c r="M1154" s="110"/>
      <c r="O1154" s="4">
        <f>L1154*K1154</f>
        <v>1378125</v>
      </c>
      <c r="P1154" s="4">
        <f>L1154*I1154</f>
        <v>2493.75</v>
      </c>
    </row>
    <row r="1155" spans="2:16" ht="26.25" customHeight="1" x14ac:dyDescent="0.2">
      <c r="B1155" s="79">
        <v>1132</v>
      </c>
      <c r="C1155" s="10">
        <v>93</v>
      </c>
      <c r="D1155" s="11"/>
      <c r="E1155" s="12" t="s">
        <v>2018</v>
      </c>
      <c r="F1155" s="12"/>
      <c r="G1155" s="13" t="s">
        <v>2019</v>
      </c>
      <c r="H1155" s="14"/>
      <c r="I1155" s="20">
        <v>1.02</v>
      </c>
      <c r="J1155" s="13" t="s">
        <v>11</v>
      </c>
      <c r="K1155" s="22">
        <v>290</v>
      </c>
      <c r="L1155" s="114">
        <f>K1155*125%</f>
        <v>362.5</v>
      </c>
      <c r="M1155" s="110"/>
      <c r="O1155" s="4">
        <f>L1155*K1155</f>
        <v>105125</v>
      </c>
      <c r="P1155" s="4">
        <f>L1155*I1155</f>
        <v>369.75</v>
      </c>
    </row>
    <row r="1156" spans="2:16" ht="26.25" customHeight="1" x14ac:dyDescent="0.2">
      <c r="B1156" s="79">
        <v>1133</v>
      </c>
      <c r="C1156" s="10">
        <v>2961</v>
      </c>
      <c r="D1156" s="11"/>
      <c r="E1156" s="12" t="s">
        <v>2020</v>
      </c>
      <c r="F1156" s="12"/>
      <c r="G1156" s="13" t="s">
        <v>2021</v>
      </c>
      <c r="H1156" s="14"/>
      <c r="I1156" s="21">
        <v>42</v>
      </c>
      <c r="J1156" s="13" t="s">
        <v>11</v>
      </c>
      <c r="K1156" s="16">
        <v>15600</v>
      </c>
      <c r="L1156" s="114">
        <f>K1156*125%</f>
        <v>19500</v>
      </c>
      <c r="M1156" s="110"/>
      <c r="O1156" s="4">
        <f>L1156*K1156</f>
        <v>304200000</v>
      </c>
      <c r="P1156" s="4">
        <f>L1156*I1156</f>
        <v>819000</v>
      </c>
    </row>
    <row r="1157" spans="2:16" ht="26.25" customHeight="1" x14ac:dyDescent="0.2">
      <c r="B1157" s="79">
        <v>1134</v>
      </c>
      <c r="C1157" s="10">
        <v>4418</v>
      </c>
      <c r="D1157" s="11"/>
      <c r="E1157" s="12" t="s">
        <v>2022</v>
      </c>
      <c r="F1157" s="12"/>
      <c r="G1157" s="13" t="s">
        <v>2023</v>
      </c>
      <c r="H1157" s="14"/>
      <c r="I1157" s="18">
        <v>0.6</v>
      </c>
      <c r="J1157" s="13" t="s">
        <v>11</v>
      </c>
      <c r="K1157" s="22">
        <v>670</v>
      </c>
      <c r="L1157" s="114">
        <f>K1157*125%</f>
        <v>837.5</v>
      </c>
      <c r="M1157" s="110"/>
      <c r="O1157" s="4">
        <f>L1157*K1157</f>
        <v>561125</v>
      </c>
      <c r="P1157" s="4">
        <f>L1157*I1157</f>
        <v>502.5</v>
      </c>
    </row>
    <row r="1158" spans="2:16" ht="26.25" customHeight="1" x14ac:dyDescent="0.2">
      <c r="B1158" s="79">
        <v>1135</v>
      </c>
      <c r="C1158" s="10">
        <v>95</v>
      </c>
      <c r="D1158" s="11"/>
      <c r="E1158" s="12" t="s">
        <v>2024</v>
      </c>
      <c r="F1158" s="12"/>
      <c r="G1158" s="13" t="s">
        <v>2025</v>
      </c>
      <c r="H1158" s="14"/>
      <c r="I1158" s="20">
        <v>0.12</v>
      </c>
      <c r="J1158" s="13" t="s">
        <v>11</v>
      </c>
      <c r="K1158" s="22">
        <v>165</v>
      </c>
      <c r="L1158" s="114">
        <f>K1158*125%</f>
        <v>206.25</v>
      </c>
      <c r="M1158" s="110"/>
      <c r="O1158" s="4">
        <f>L1158*K1158</f>
        <v>34031.25</v>
      </c>
      <c r="P1158" s="4">
        <f>L1158*I1158</f>
        <v>24.75</v>
      </c>
    </row>
    <row r="1159" spans="2:16" ht="26.25" customHeight="1" x14ac:dyDescent="0.2">
      <c r="B1159" s="79">
        <v>1136</v>
      </c>
      <c r="C1159" s="10">
        <v>4036</v>
      </c>
      <c r="D1159" s="11"/>
      <c r="E1159" s="12" t="s">
        <v>2026</v>
      </c>
      <c r="F1159" s="12"/>
      <c r="G1159" s="13" t="s">
        <v>2027</v>
      </c>
      <c r="H1159" s="14"/>
      <c r="I1159" s="15">
        <v>0.11600000000000001</v>
      </c>
      <c r="J1159" s="13" t="s">
        <v>11</v>
      </c>
      <c r="K1159" s="22">
        <v>160</v>
      </c>
      <c r="L1159" s="114">
        <f>K1159*125%</f>
        <v>200</v>
      </c>
      <c r="M1159" s="110"/>
      <c r="O1159" s="4">
        <f>L1159*K1159</f>
        <v>32000</v>
      </c>
      <c r="P1159" s="4">
        <f>L1159*I1159</f>
        <v>23.200000000000003</v>
      </c>
    </row>
    <row r="1160" spans="2:16" ht="26.25" customHeight="1" x14ac:dyDescent="0.2">
      <c r="B1160" s="79">
        <v>1137</v>
      </c>
      <c r="C1160" s="10">
        <v>4039</v>
      </c>
      <c r="D1160" s="11"/>
      <c r="E1160" s="12" t="s">
        <v>2028</v>
      </c>
      <c r="F1160" s="12"/>
      <c r="G1160" s="13" t="s">
        <v>2029</v>
      </c>
      <c r="H1160" s="14"/>
      <c r="I1160" s="15">
        <v>0.11600000000000001</v>
      </c>
      <c r="J1160" s="13" t="s">
        <v>11</v>
      </c>
      <c r="K1160" s="22">
        <v>160</v>
      </c>
      <c r="L1160" s="114">
        <f>K1160*125%</f>
        <v>200</v>
      </c>
      <c r="M1160" s="110"/>
      <c r="O1160" s="4">
        <f>L1160*K1160</f>
        <v>32000</v>
      </c>
      <c r="P1160" s="4">
        <f>L1160*I1160</f>
        <v>23.200000000000003</v>
      </c>
    </row>
    <row r="1161" spans="2:16" ht="26.25" customHeight="1" x14ac:dyDescent="0.2">
      <c r="B1161" s="79">
        <v>1138</v>
      </c>
      <c r="C1161" s="10">
        <v>2588</v>
      </c>
      <c r="D1161" s="11"/>
      <c r="E1161" s="12" t="s">
        <v>2030</v>
      </c>
      <c r="F1161" s="12"/>
      <c r="G1161" s="13" t="s">
        <v>2031</v>
      </c>
      <c r="H1161" s="14"/>
      <c r="I1161" s="15">
        <v>2.8000000000000001E-2</v>
      </c>
      <c r="J1161" s="13" t="s">
        <v>11</v>
      </c>
      <c r="K1161" s="22">
        <v>75</v>
      </c>
      <c r="L1161" s="114">
        <f>K1161*125%</f>
        <v>93.75</v>
      </c>
      <c r="M1161" s="110"/>
      <c r="O1161" s="4">
        <f>L1161*K1161</f>
        <v>7031.25</v>
      </c>
      <c r="P1161" s="4">
        <f>L1161*I1161</f>
        <v>2.625</v>
      </c>
    </row>
    <row r="1162" spans="2:16" ht="26.25" customHeight="1" x14ac:dyDescent="0.2">
      <c r="B1162" s="79">
        <v>1139</v>
      </c>
      <c r="C1162" s="10">
        <v>4694</v>
      </c>
      <c r="D1162" s="11"/>
      <c r="E1162" s="12" t="s">
        <v>2032</v>
      </c>
      <c r="F1162" s="12"/>
      <c r="G1162" s="13" t="s">
        <v>2033</v>
      </c>
      <c r="H1162" s="14"/>
      <c r="I1162" s="15">
        <v>2.4E-2</v>
      </c>
      <c r="J1162" s="13" t="s">
        <v>11</v>
      </c>
      <c r="K1162" s="22">
        <v>90</v>
      </c>
      <c r="L1162" s="114">
        <f>K1162*125%</f>
        <v>112.5</v>
      </c>
      <c r="M1162" s="110"/>
      <c r="O1162" s="4">
        <f>L1162*K1162</f>
        <v>10125</v>
      </c>
      <c r="P1162" s="4">
        <f>L1162*I1162</f>
        <v>2.7</v>
      </c>
    </row>
    <row r="1163" spans="2:16" ht="26.25" customHeight="1" x14ac:dyDescent="0.2">
      <c r="B1163" s="79">
        <v>1140</v>
      </c>
      <c r="C1163" s="10">
        <v>3272</v>
      </c>
      <c r="D1163" s="11"/>
      <c r="E1163" s="12" t="s">
        <v>2034</v>
      </c>
      <c r="F1163" s="12"/>
      <c r="G1163" s="13" t="s">
        <v>2035</v>
      </c>
      <c r="H1163" s="14"/>
      <c r="I1163" s="15">
        <v>0.10199999999999999</v>
      </c>
      <c r="J1163" s="13" t="s">
        <v>11</v>
      </c>
      <c r="K1163" s="22">
        <v>360</v>
      </c>
      <c r="L1163" s="114">
        <f>K1163*125%</f>
        <v>450</v>
      </c>
      <c r="M1163" s="110"/>
      <c r="O1163" s="4">
        <f>L1163*K1163</f>
        <v>162000</v>
      </c>
      <c r="P1163" s="4">
        <f>L1163*I1163</f>
        <v>45.9</v>
      </c>
    </row>
    <row r="1164" spans="2:16" ht="26.25" customHeight="1" x14ac:dyDescent="0.2">
      <c r="B1164" s="79">
        <v>1141</v>
      </c>
      <c r="C1164" s="10">
        <v>2382</v>
      </c>
      <c r="D1164" s="11"/>
      <c r="E1164" s="12" t="s">
        <v>2036</v>
      </c>
      <c r="F1164" s="12"/>
      <c r="G1164" s="13" t="s">
        <v>2037</v>
      </c>
      <c r="H1164" s="14"/>
      <c r="I1164" s="15">
        <v>0.114</v>
      </c>
      <c r="J1164" s="13" t="s">
        <v>11</v>
      </c>
      <c r="K1164" s="22">
        <v>300</v>
      </c>
      <c r="L1164" s="114">
        <f>K1164*125%</f>
        <v>375</v>
      </c>
      <c r="M1164" s="110"/>
      <c r="O1164" s="4">
        <f>L1164*K1164</f>
        <v>112500</v>
      </c>
      <c r="P1164" s="4">
        <f>L1164*I1164</f>
        <v>42.75</v>
      </c>
    </row>
    <row r="1165" spans="2:16" ht="26.25" customHeight="1" x14ac:dyDescent="0.2">
      <c r="B1165" s="79">
        <v>1142</v>
      </c>
      <c r="C1165" s="10">
        <v>5724</v>
      </c>
      <c r="D1165" s="11"/>
      <c r="E1165" s="12" t="s">
        <v>2038</v>
      </c>
      <c r="F1165" s="12"/>
      <c r="G1165" s="13" t="s">
        <v>2039</v>
      </c>
      <c r="H1165" s="14"/>
      <c r="I1165" s="20">
        <v>7.0000000000000007E-2</v>
      </c>
      <c r="J1165" s="13" t="s">
        <v>11</v>
      </c>
      <c r="K1165" s="22">
        <v>310</v>
      </c>
      <c r="L1165" s="114">
        <f>K1165*125%</f>
        <v>387.5</v>
      </c>
      <c r="M1165" s="110"/>
      <c r="O1165" s="4">
        <f>L1165*K1165</f>
        <v>120125</v>
      </c>
      <c r="P1165" s="4">
        <f>L1165*I1165</f>
        <v>27.125000000000004</v>
      </c>
    </row>
    <row r="1166" spans="2:16" ht="26.25" customHeight="1" x14ac:dyDescent="0.2">
      <c r="B1166" s="79">
        <v>1143</v>
      </c>
      <c r="C1166" s="10">
        <v>4176</v>
      </c>
      <c r="D1166" s="11"/>
      <c r="E1166" s="12" t="s">
        <v>2040</v>
      </c>
      <c r="F1166" s="12"/>
      <c r="G1166" s="13" t="s">
        <v>2041</v>
      </c>
      <c r="H1166" s="14"/>
      <c r="I1166" s="18">
        <v>0.2</v>
      </c>
      <c r="J1166" s="13" t="s">
        <v>11</v>
      </c>
      <c r="K1166" s="22">
        <v>250</v>
      </c>
      <c r="L1166" s="114">
        <f>K1166*125%</f>
        <v>312.5</v>
      </c>
      <c r="M1166" s="110"/>
      <c r="O1166" s="4">
        <f>L1166*K1166</f>
        <v>78125</v>
      </c>
      <c r="P1166" s="4">
        <f>L1166*I1166</f>
        <v>62.5</v>
      </c>
    </row>
    <row r="1167" spans="2:16" ht="26.25" customHeight="1" x14ac:dyDescent="0.2">
      <c r="B1167" s="79">
        <v>1144</v>
      </c>
      <c r="C1167" s="10">
        <v>96</v>
      </c>
      <c r="D1167" s="11"/>
      <c r="E1167" s="12" t="s">
        <v>2042</v>
      </c>
      <c r="F1167" s="12"/>
      <c r="G1167" s="13" t="s">
        <v>2043</v>
      </c>
      <c r="H1167" s="14"/>
      <c r="I1167" s="15">
        <v>1.6E-2</v>
      </c>
      <c r="J1167" s="13" t="s">
        <v>11</v>
      </c>
      <c r="K1167" s="22">
        <v>15</v>
      </c>
      <c r="L1167" s="114">
        <f>K1167*125%</f>
        <v>18.75</v>
      </c>
      <c r="M1167" s="110"/>
      <c r="O1167" s="4">
        <f>L1167*K1167</f>
        <v>281.25</v>
      </c>
      <c r="P1167" s="4">
        <f>L1167*I1167</f>
        <v>0.3</v>
      </c>
    </row>
    <row r="1168" spans="2:16" ht="26.25" customHeight="1" x14ac:dyDescent="0.2">
      <c r="B1168" s="79">
        <v>1145</v>
      </c>
      <c r="C1168" s="10">
        <v>98</v>
      </c>
      <c r="D1168" s="11"/>
      <c r="E1168" s="12" t="s">
        <v>2044</v>
      </c>
      <c r="F1168" s="12"/>
      <c r="G1168" s="13" t="s">
        <v>2045</v>
      </c>
      <c r="H1168" s="14"/>
      <c r="I1168" s="20">
        <v>0.03</v>
      </c>
      <c r="J1168" s="13" t="s">
        <v>11</v>
      </c>
      <c r="K1168" s="22">
        <v>21</v>
      </c>
      <c r="L1168" s="114">
        <f>K1168*125%</f>
        <v>26.25</v>
      </c>
      <c r="M1168" s="110"/>
      <c r="O1168" s="4">
        <f>L1168*K1168</f>
        <v>551.25</v>
      </c>
      <c r="P1168" s="4">
        <f>L1168*I1168</f>
        <v>0.78749999999999998</v>
      </c>
    </row>
    <row r="1169" spans="2:16" ht="26.25" customHeight="1" x14ac:dyDescent="0.2">
      <c r="B1169" s="79">
        <v>1146</v>
      </c>
      <c r="C1169" s="10">
        <v>99</v>
      </c>
      <c r="D1169" s="11"/>
      <c r="E1169" s="12" t="s">
        <v>2046</v>
      </c>
      <c r="F1169" s="12"/>
      <c r="G1169" s="13" t="s">
        <v>2047</v>
      </c>
      <c r="H1169" s="14"/>
      <c r="I1169" s="15">
        <v>1.7999999999999999E-2</v>
      </c>
      <c r="J1169" s="13" t="s">
        <v>11</v>
      </c>
      <c r="K1169" s="22">
        <v>15</v>
      </c>
      <c r="L1169" s="114">
        <f>K1169*125%</f>
        <v>18.75</v>
      </c>
      <c r="M1169" s="110"/>
      <c r="O1169" s="4">
        <f>L1169*K1169</f>
        <v>281.25</v>
      </c>
      <c r="P1169" s="4">
        <f>L1169*I1169</f>
        <v>0.33749999999999997</v>
      </c>
    </row>
    <row r="1170" spans="2:16" ht="26.25" customHeight="1" x14ac:dyDescent="0.2">
      <c r="B1170" s="79">
        <v>1147</v>
      </c>
      <c r="C1170" s="10">
        <v>1844</v>
      </c>
      <c r="D1170" s="11"/>
      <c r="E1170" s="12" t="s">
        <v>2048</v>
      </c>
      <c r="F1170" s="12"/>
      <c r="G1170" s="13" t="s">
        <v>2049</v>
      </c>
      <c r="H1170" s="14"/>
      <c r="I1170" s="20">
        <v>4.8499999999999996</v>
      </c>
      <c r="J1170" s="13" t="s">
        <v>11</v>
      </c>
      <c r="K1170" s="16">
        <v>1230</v>
      </c>
      <c r="L1170" s="114">
        <f>K1170*125%</f>
        <v>1537.5</v>
      </c>
      <c r="M1170" s="110"/>
      <c r="O1170" s="4">
        <f>L1170*K1170</f>
        <v>1891125</v>
      </c>
      <c r="P1170" s="4">
        <f>L1170*I1170</f>
        <v>7456.8749999999991</v>
      </c>
    </row>
    <row r="1171" spans="2:16" ht="26.25" customHeight="1" x14ac:dyDescent="0.2">
      <c r="B1171" s="79">
        <v>1148</v>
      </c>
      <c r="C1171" s="10">
        <v>2946</v>
      </c>
      <c r="D1171" s="11"/>
      <c r="E1171" s="12" t="s">
        <v>2050</v>
      </c>
      <c r="F1171" s="12"/>
      <c r="G1171" s="13" t="s">
        <v>2051</v>
      </c>
      <c r="H1171" s="14"/>
      <c r="I1171" s="18">
        <v>9.3000000000000007</v>
      </c>
      <c r="J1171" s="13" t="s">
        <v>11</v>
      </c>
      <c r="K1171" s="16">
        <v>1930</v>
      </c>
      <c r="L1171" s="114">
        <f>K1171*125%</f>
        <v>2412.5</v>
      </c>
      <c r="M1171" s="110"/>
      <c r="O1171" s="4">
        <f>L1171*K1171</f>
        <v>4656125</v>
      </c>
      <c r="P1171" s="4">
        <f>L1171*I1171</f>
        <v>22436.25</v>
      </c>
    </row>
    <row r="1172" spans="2:16" ht="26.25" customHeight="1" x14ac:dyDescent="0.2">
      <c r="B1172" s="79">
        <v>1149</v>
      </c>
      <c r="C1172" s="10">
        <v>2947</v>
      </c>
      <c r="D1172" s="11"/>
      <c r="E1172" s="12" t="s">
        <v>2052</v>
      </c>
      <c r="F1172" s="12"/>
      <c r="G1172" s="13" t="s">
        <v>2053</v>
      </c>
      <c r="H1172" s="14"/>
      <c r="I1172" s="18">
        <v>8.1</v>
      </c>
      <c r="J1172" s="13" t="s">
        <v>11</v>
      </c>
      <c r="K1172" s="16">
        <v>1600</v>
      </c>
      <c r="L1172" s="114">
        <f>K1172*125%</f>
        <v>2000</v>
      </c>
      <c r="M1172" s="110"/>
      <c r="O1172" s="4">
        <f>L1172*K1172</f>
        <v>3200000</v>
      </c>
      <c r="P1172" s="4">
        <f>L1172*I1172</f>
        <v>16200</v>
      </c>
    </row>
    <row r="1173" spans="2:16" ht="26.25" customHeight="1" x14ac:dyDescent="0.2">
      <c r="B1173" s="79">
        <v>1150</v>
      </c>
      <c r="C1173" s="10">
        <v>3478</v>
      </c>
      <c r="D1173" s="11"/>
      <c r="E1173" s="12" t="s">
        <v>2054</v>
      </c>
      <c r="F1173" s="12"/>
      <c r="G1173" s="13" t="s">
        <v>2055</v>
      </c>
      <c r="H1173" s="14"/>
      <c r="I1173" s="20">
        <v>5.48</v>
      </c>
      <c r="J1173" s="13" t="s">
        <v>11</v>
      </c>
      <c r="K1173" s="16">
        <v>1600</v>
      </c>
      <c r="L1173" s="114">
        <f>K1173*125%</f>
        <v>2000</v>
      </c>
      <c r="M1173" s="110"/>
      <c r="O1173" s="4">
        <f>L1173*K1173</f>
        <v>3200000</v>
      </c>
      <c r="P1173" s="4">
        <f>L1173*I1173</f>
        <v>10960</v>
      </c>
    </row>
    <row r="1174" spans="2:16" ht="26.25" customHeight="1" x14ac:dyDescent="0.2">
      <c r="B1174" s="79">
        <v>1151</v>
      </c>
      <c r="C1174" s="10">
        <v>5121</v>
      </c>
      <c r="D1174" s="11"/>
      <c r="E1174" s="12" t="s">
        <v>2056</v>
      </c>
      <c r="F1174" s="12"/>
      <c r="G1174" s="13" t="s">
        <v>2057</v>
      </c>
      <c r="H1174" s="14"/>
      <c r="I1174" s="18">
        <v>5.5</v>
      </c>
      <c r="J1174" s="13" t="s">
        <v>11</v>
      </c>
      <c r="K1174" s="16">
        <v>1750</v>
      </c>
      <c r="L1174" s="114">
        <f>K1174*125%</f>
        <v>2187.5</v>
      </c>
      <c r="M1174" s="110"/>
      <c r="O1174" s="4">
        <f>L1174*K1174</f>
        <v>3828125</v>
      </c>
      <c r="P1174" s="4">
        <f>L1174*I1174</f>
        <v>12031.25</v>
      </c>
    </row>
    <row r="1175" spans="2:16" ht="26.25" customHeight="1" x14ac:dyDescent="0.2">
      <c r="B1175" s="79">
        <v>1152</v>
      </c>
      <c r="C1175" s="10">
        <v>6840</v>
      </c>
      <c r="D1175" s="11"/>
      <c r="E1175" s="12" t="s">
        <v>2058</v>
      </c>
      <c r="F1175" s="12"/>
      <c r="G1175" s="13" t="s">
        <v>2059</v>
      </c>
      <c r="H1175" s="19" t="s">
        <v>25</v>
      </c>
      <c r="I1175" s="20">
        <v>0.78</v>
      </c>
      <c r="J1175" s="13" t="s">
        <v>11</v>
      </c>
      <c r="K1175" s="22">
        <v>380</v>
      </c>
      <c r="L1175" s="114">
        <f>K1175*125%</f>
        <v>475</v>
      </c>
      <c r="M1175" s="110"/>
      <c r="O1175" s="4">
        <f>L1175*K1175</f>
        <v>180500</v>
      </c>
      <c r="P1175" s="4">
        <f>L1175*I1175</f>
        <v>370.5</v>
      </c>
    </row>
    <row r="1176" spans="2:16" ht="26.25" customHeight="1" x14ac:dyDescent="0.2">
      <c r="B1176" s="79">
        <v>1153</v>
      </c>
      <c r="C1176" s="10">
        <v>3262</v>
      </c>
      <c r="D1176" s="11"/>
      <c r="E1176" s="12" t="s">
        <v>2060</v>
      </c>
      <c r="F1176" s="12"/>
      <c r="G1176" s="13" t="s">
        <v>2061</v>
      </c>
      <c r="H1176" s="14"/>
      <c r="I1176" s="20">
        <v>4.08</v>
      </c>
      <c r="J1176" s="13" t="s">
        <v>11</v>
      </c>
      <c r="K1176" s="16">
        <v>1550</v>
      </c>
      <c r="L1176" s="114">
        <f>K1176*125%</f>
        <v>1937.5</v>
      </c>
      <c r="M1176" s="110"/>
      <c r="O1176" s="4">
        <f>L1176*K1176</f>
        <v>3003125</v>
      </c>
      <c r="P1176" s="4">
        <f>L1176*I1176</f>
        <v>7905</v>
      </c>
    </row>
    <row r="1177" spans="2:16" ht="26.25" customHeight="1" x14ac:dyDescent="0.2">
      <c r="B1177" s="79">
        <v>1154</v>
      </c>
      <c r="C1177" s="10">
        <v>2867</v>
      </c>
      <c r="D1177" s="11"/>
      <c r="E1177" s="12" t="s">
        <v>2062</v>
      </c>
      <c r="F1177" s="12"/>
      <c r="G1177" s="13" t="s">
        <v>2063</v>
      </c>
      <c r="H1177" s="14"/>
      <c r="I1177" s="20">
        <v>3.13</v>
      </c>
      <c r="J1177" s="13" t="s">
        <v>11</v>
      </c>
      <c r="K1177" s="16">
        <v>1200</v>
      </c>
      <c r="L1177" s="114">
        <f>K1177*125%</f>
        <v>1500</v>
      </c>
      <c r="M1177" s="110"/>
      <c r="O1177" s="4">
        <f>L1177*K1177</f>
        <v>1800000</v>
      </c>
      <c r="P1177" s="4">
        <f>L1177*I1177</f>
        <v>4695</v>
      </c>
    </row>
    <row r="1178" spans="2:16" ht="26.25" customHeight="1" x14ac:dyDescent="0.2">
      <c r="B1178" s="79">
        <v>1155</v>
      </c>
      <c r="C1178" s="10">
        <v>3015</v>
      </c>
      <c r="D1178" s="11"/>
      <c r="E1178" s="12" t="s">
        <v>2064</v>
      </c>
      <c r="F1178" s="12"/>
      <c r="G1178" s="13" t="s">
        <v>2065</v>
      </c>
      <c r="H1178" s="14"/>
      <c r="I1178" s="20">
        <v>3.58</v>
      </c>
      <c r="J1178" s="13" t="s">
        <v>11</v>
      </c>
      <c r="K1178" s="16">
        <v>3400</v>
      </c>
      <c r="L1178" s="114">
        <f>K1178*125%</f>
        <v>4250</v>
      </c>
      <c r="M1178" s="110"/>
      <c r="O1178" s="4">
        <f>L1178*K1178</f>
        <v>14450000</v>
      </c>
      <c r="P1178" s="4">
        <f>L1178*I1178</f>
        <v>15215</v>
      </c>
    </row>
    <row r="1179" spans="2:16" ht="26.25" customHeight="1" x14ac:dyDescent="0.2">
      <c r="B1179" s="79">
        <v>1156</v>
      </c>
      <c r="C1179" s="10">
        <v>4704</v>
      </c>
      <c r="D1179" s="11"/>
      <c r="E1179" s="12" t="s">
        <v>2066</v>
      </c>
      <c r="F1179" s="12"/>
      <c r="G1179" s="13" t="s">
        <v>2067</v>
      </c>
      <c r="H1179" s="14"/>
      <c r="I1179" s="18">
        <v>1.2</v>
      </c>
      <c r="J1179" s="13" t="s">
        <v>11</v>
      </c>
      <c r="K1179" s="22">
        <v>900</v>
      </c>
      <c r="L1179" s="114">
        <f>K1179*125%</f>
        <v>1125</v>
      </c>
      <c r="M1179" s="110"/>
      <c r="O1179" s="4">
        <f>L1179*K1179</f>
        <v>1012500</v>
      </c>
      <c r="P1179" s="4">
        <f>L1179*I1179</f>
        <v>1350</v>
      </c>
    </row>
    <row r="1180" spans="2:16" ht="26.25" customHeight="1" x14ac:dyDescent="0.2">
      <c r="B1180" s="79">
        <v>1157</v>
      </c>
      <c r="C1180" s="10">
        <v>110</v>
      </c>
      <c r="D1180" s="11"/>
      <c r="E1180" s="12" t="s">
        <v>2068</v>
      </c>
      <c r="F1180" s="12"/>
      <c r="G1180" s="13" t="s">
        <v>2069</v>
      </c>
      <c r="H1180" s="14"/>
      <c r="I1180" s="20">
        <v>0.67</v>
      </c>
      <c r="J1180" s="13" t="s">
        <v>11</v>
      </c>
      <c r="K1180" s="22">
        <v>200</v>
      </c>
      <c r="L1180" s="114">
        <f>K1180*125%</f>
        <v>250</v>
      </c>
      <c r="M1180" s="110"/>
      <c r="O1180" s="4">
        <f>L1180*K1180</f>
        <v>50000</v>
      </c>
      <c r="P1180" s="4">
        <f>L1180*I1180</f>
        <v>167.5</v>
      </c>
    </row>
    <row r="1181" spans="2:16" ht="26.25" customHeight="1" x14ac:dyDescent="0.2">
      <c r="B1181" s="79">
        <v>1158</v>
      </c>
      <c r="C1181" s="10">
        <v>2706</v>
      </c>
      <c r="D1181" s="11"/>
      <c r="E1181" s="12" t="s">
        <v>2070</v>
      </c>
      <c r="F1181" s="12"/>
      <c r="G1181" s="13" t="s">
        <v>2069</v>
      </c>
      <c r="H1181" s="14"/>
      <c r="I1181" s="15">
        <v>0.82599999999999996</v>
      </c>
      <c r="J1181" s="13" t="s">
        <v>11</v>
      </c>
      <c r="K1181" s="22">
        <v>205</v>
      </c>
      <c r="L1181" s="114">
        <f>K1181*125%</f>
        <v>256.25</v>
      </c>
      <c r="M1181" s="110"/>
      <c r="O1181" s="4">
        <f>L1181*K1181</f>
        <v>52531.25</v>
      </c>
      <c r="P1181" s="4">
        <f>L1181*I1181</f>
        <v>211.66249999999999</v>
      </c>
    </row>
    <row r="1182" spans="2:16" ht="26.25" customHeight="1" x14ac:dyDescent="0.2">
      <c r="B1182" s="79">
        <v>1159</v>
      </c>
      <c r="C1182" s="10">
        <v>111</v>
      </c>
      <c r="D1182" s="11"/>
      <c r="E1182" s="12" t="s">
        <v>2071</v>
      </c>
      <c r="F1182" s="12"/>
      <c r="G1182" s="13" t="s">
        <v>2069</v>
      </c>
      <c r="H1182" s="14"/>
      <c r="I1182" s="15">
        <v>0.97599999999999998</v>
      </c>
      <c r="J1182" s="13" t="s">
        <v>11</v>
      </c>
      <c r="K1182" s="22">
        <v>240</v>
      </c>
      <c r="L1182" s="114">
        <f>K1182*125%</f>
        <v>300</v>
      </c>
      <c r="M1182" s="110"/>
      <c r="O1182" s="4">
        <f>L1182*K1182</f>
        <v>72000</v>
      </c>
      <c r="P1182" s="4">
        <f>L1182*I1182</f>
        <v>292.8</v>
      </c>
    </row>
    <row r="1183" spans="2:16" ht="26.25" customHeight="1" x14ac:dyDescent="0.2">
      <c r="B1183" s="79">
        <v>1160</v>
      </c>
      <c r="C1183" s="10">
        <v>2288</v>
      </c>
      <c r="D1183" s="11"/>
      <c r="E1183" s="12" t="s">
        <v>2072</v>
      </c>
      <c r="F1183" s="12"/>
      <c r="G1183" s="13" t="s">
        <v>2073</v>
      </c>
      <c r="H1183" s="14"/>
      <c r="I1183" s="15">
        <v>2.5999999999999999E-2</v>
      </c>
      <c r="J1183" s="13" t="s">
        <v>11</v>
      </c>
      <c r="K1183" s="22">
        <v>9</v>
      </c>
      <c r="L1183" s="114">
        <f>K1183*125%</f>
        <v>11.25</v>
      </c>
      <c r="M1183" s="110"/>
      <c r="O1183" s="4">
        <f>L1183*K1183</f>
        <v>101.25</v>
      </c>
      <c r="P1183" s="4">
        <f>L1183*I1183</f>
        <v>0.29249999999999998</v>
      </c>
    </row>
    <row r="1184" spans="2:16" ht="26.25" customHeight="1" x14ac:dyDescent="0.2">
      <c r="B1184" s="79">
        <v>1161</v>
      </c>
      <c r="C1184" s="10">
        <v>2383</v>
      </c>
      <c r="D1184" s="11"/>
      <c r="E1184" s="12" t="s">
        <v>2074</v>
      </c>
      <c r="F1184" s="12"/>
      <c r="G1184" s="13" t="s">
        <v>2075</v>
      </c>
      <c r="H1184" s="14"/>
      <c r="I1184" s="15">
        <v>0.13200000000000001</v>
      </c>
      <c r="J1184" s="13" t="s">
        <v>11</v>
      </c>
      <c r="K1184" s="22">
        <v>200</v>
      </c>
      <c r="L1184" s="114">
        <f>K1184*125%</f>
        <v>250</v>
      </c>
      <c r="M1184" s="110"/>
      <c r="O1184" s="4">
        <f>L1184*K1184</f>
        <v>50000</v>
      </c>
      <c r="P1184" s="4">
        <f>L1184*I1184</f>
        <v>33</v>
      </c>
    </row>
    <row r="1185" spans="2:16" ht="26.25" customHeight="1" x14ac:dyDescent="0.2">
      <c r="B1185" s="79">
        <v>1162</v>
      </c>
      <c r="C1185" s="10">
        <v>2674</v>
      </c>
      <c r="D1185" s="11"/>
      <c r="E1185" s="12" t="s">
        <v>2076</v>
      </c>
      <c r="F1185" s="12"/>
      <c r="G1185" s="13" t="s">
        <v>2077</v>
      </c>
      <c r="H1185" s="14"/>
      <c r="I1185" s="18">
        <v>0.4</v>
      </c>
      <c r="J1185" s="13" t="s">
        <v>11</v>
      </c>
      <c r="K1185" s="22">
        <v>350</v>
      </c>
      <c r="L1185" s="114">
        <f>K1185*125%</f>
        <v>437.5</v>
      </c>
      <c r="M1185" s="110"/>
      <c r="O1185" s="4">
        <f>L1185*K1185</f>
        <v>153125</v>
      </c>
      <c r="P1185" s="4">
        <f>L1185*I1185</f>
        <v>175</v>
      </c>
    </row>
    <row r="1186" spans="2:16" ht="26.25" customHeight="1" x14ac:dyDescent="0.2">
      <c r="B1186" s="79">
        <v>1163</v>
      </c>
      <c r="C1186" s="10">
        <v>2675</v>
      </c>
      <c r="D1186" s="11"/>
      <c r="E1186" s="12" t="s">
        <v>2078</v>
      </c>
      <c r="F1186" s="12"/>
      <c r="G1186" s="13" t="s">
        <v>2079</v>
      </c>
      <c r="H1186" s="14"/>
      <c r="I1186" s="20">
        <v>0.96</v>
      </c>
      <c r="J1186" s="13" t="s">
        <v>11</v>
      </c>
      <c r="K1186" s="16">
        <v>1220</v>
      </c>
      <c r="L1186" s="114">
        <f>K1186*125%</f>
        <v>1525</v>
      </c>
      <c r="M1186" s="110"/>
      <c r="O1186" s="4">
        <f>L1186*K1186</f>
        <v>1860500</v>
      </c>
      <c r="P1186" s="4">
        <f>L1186*I1186</f>
        <v>1464</v>
      </c>
    </row>
    <row r="1187" spans="2:16" ht="26.25" customHeight="1" x14ac:dyDescent="0.2">
      <c r="B1187" s="79">
        <v>1164</v>
      </c>
      <c r="C1187" s="10">
        <v>4022</v>
      </c>
      <c r="D1187" s="11"/>
      <c r="E1187" s="12" t="s">
        <v>2080</v>
      </c>
      <c r="F1187" s="12"/>
      <c r="G1187" s="13" t="s">
        <v>2081</v>
      </c>
      <c r="H1187" s="14"/>
      <c r="I1187" s="20">
        <v>0.97</v>
      </c>
      <c r="J1187" s="13" t="s">
        <v>11</v>
      </c>
      <c r="K1187" s="16">
        <v>1100</v>
      </c>
      <c r="L1187" s="114">
        <f>K1187*125%</f>
        <v>1375</v>
      </c>
      <c r="M1187" s="110"/>
      <c r="O1187" s="4">
        <f>L1187*K1187</f>
        <v>1512500</v>
      </c>
      <c r="P1187" s="4">
        <f>L1187*I1187</f>
        <v>1333.75</v>
      </c>
    </row>
    <row r="1188" spans="2:16" ht="26.25" customHeight="1" x14ac:dyDescent="0.2">
      <c r="B1188" s="79">
        <v>1165</v>
      </c>
      <c r="C1188" s="10">
        <v>1864</v>
      </c>
      <c r="D1188" s="11"/>
      <c r="E1188" s="12" t="s">
        <v>2082</v>
      </c>
      <c r="F1188" s="12"/>
      <c r="G1188" s="13" t="s">
        <v>2083</v>
      </c>
      <c r="H1188" s="14"/>
      <c r="I1188" s="20">
        <v>0.24</v>
      </c>
      <c r="J1188" s="13" t="s">
        <v>11</v>
      </c>
      <c r="K1188" s="22">
        <v>230</v>
      </c>
      <c r="L1188" s="114">
        <f>K1188*125%</f>
        <v>287.5</v>
      </c>
      <c r="M1188" s="110"/>
      <c r="O1188" s="4">
        <f>L1188*K1188</f>
        <v>66125</v>
      </c>
      <c r="P1188" s="4">
        <f>L1188*I1188</f>
        <v>69</v>
      </c>
    </row>
    <row r="1189" spans="2:16" ht="26.25" customHeight="1" x14ac:dyDescent="0.2">
      <c r="B1189" s="79">
        <v>1166</v>
      </c>
      <c r="C1189" s="10">
        <v>4044</v>
      </c>
      <c r="D1189" s="11"/>
      <c r="E1189" s="12" t="s">
        <v>2084</v>
      </c>
      <c r="F1189" s="12"/>
      <c r="G1189" s="13" t="s">
        <v>2085</v>
      </c>
      <c r="H1189" s="14"/>
      <c r="I1189" s="20">
        <v>0.14000000000000001</v>
      </c>
      <c r="J1189" s="13" t="s">
        <v>11</v>
      </c>
      <c r="K1189" s="22">
        <v>250</v>
      </c>
      <c r="L1189" s="114">
        <f>K1189*125%</f>
        <v>312.5</v>
      </c>
      <c r="M1189" s="110"/>
      <c r="O1189" s="4">
        <f>L1189*K1189</f>
        <v>78125</v>
      </c>
      <c r="P1189" s="4">
        <f>L1189*I1189</f>
        <v>43.750000000000007</v>
      </c>
    </row>
    <row r="1190" spans="2:16" ht="26.25" customHeight="1" x14ac:dyDescent="0.2">
      <c r="B1190" s="79">
        <v>1167</v>
      </c>
      <c r="C1190" s="10">
        <v>112</v>
      </c>
      <c r="D1190" s="11"/>
      <c r="E1190" s="12" t="s">
        <v>2086</v>
      </c>
      <c r="F1190" s="12"/>
      <c r="G1190" s="13" t="s">
        <v>2087</v>
      </c>
      <c r="H1190" s="14"/>
      <c r="I1190" s="15">
        <v>0.65800000000000003</v>
      </c>
      <c r="J1190" s="13" t="s">
        <v>11</v>
      </c>
      <c r="K1190" s="22">
        <v>330</v>
      </c>
      <c r="L1190" s="114">
        <f>K1190*125%</f>
        <v>412.5</v>
      </c>
      <c r="M1190" s="110"/>
      <c r="O1190" s="4">
        <f>L1190*K1190</f>
        <v>136125</v>
      </c>
      <c r="P1190" s="4">
        <f>L1190*I1190</f>
        <v>271.42500000000001</v>
      </c>
    </row>
    <row r="1191" spans="2:16" ht="26.25" customHeight="1" x14ac:dyDescent="0.2">
      <c r="B1191" s="79">
        <v>1168</v>
      </c>
      <c r="C1191" s="10">
        <v>2939</v>
      </c>
      <c r="D1191" s="11"/>
      <c r="E1191" s="12" t="s">
        <v>2088</v>
      </c>
      <c r="F1191" s="12"/>
      <c r="G1191" s="13" t="s">
        <v>2089</v>
      </c>
      <c r="H1191" s="14"/>
      <c r="I1191" s="15">
        <v>0.20599999999999999</v>
      </c>
      <c r="J1191" s="13" t="s">
        <v>11</v>
      </c>
      <c r="K1191" s="22">
        <v>100</v>
      </c>
      <c r="L1191" s="114">
        <f>K1191*125%</f>
        <v>125</v>
      </c>
      <c r="M1191" s="110"/>
      <c r="O1191" s="4">
        <f>L1191*K1191</f>
        <v>12500</v>
      </c>
      <c r="P1191" s="4">
        <f>L1191*I1191</f>
        <v>25.75</v>
      </c>
    </row>
    <row r="1192" spans="2:16" ht="26.25" customHeight="1" x14ac:dyDescent="0.2">
      <c r="B1192" s="79">
        <v>1169</v>
      </c>
      <c r="C1192" s="10">
        <v>2940</v>
      </c>
      <c r="D1192" s="11"/>
      <c r="E1192" s="12" t="s">
        <v>2090</v>
      </c>
      <c r="F1192" s="12"/>
      <c r="G1192" s="13" t="s">
        <v>2091</v>
      </c>
      <c r="H1192" s="14"/>
      <c r="I1192" s="20">
        <v>0.18</v>
      </c>
      <c r="J1192" s="13" t="s">
        <v>11</v>
      </c>
      <c r="K1192" s="22">
        <v>98</v>
      </c>
      <c r="L1192" s="114">
        <f>K1192*125%</f>
        <v>122.5</v>
      </c>
      <c r="M1192" s="110"/>
      <c r="O1192" s="4">
        <f>L1192*K1192</f>
        <v>12005</v>
      </c>
      <c r="P1192" s="4">
        <f>L1192*I1192</f>
        <v>22.05</v>
      </c>
    </row>
    <row r="1193" spans="2:16" ht="26.25" customHeight="1" x14ac:dyDescent="0.2">
      <c r="B1193" s="79">
        <v>1170</v>
      </c>
      <c r="C1193" s="10">
        <v>2532</v>
      </c>
      <c r="D1193" s="11"/>
      <c r="E1193" s="12" t="s">
        <v>2092</v>
      </c>
      <c r="F1193" s="12"/>
      <c r="G1193" s="87">
        <v>4</v>
      </c>
      <c r="H1193" s="14"/>
      <c r="I1193" s="15">
        <v>1.7999999999999999E-2</v>
      </c>
      <c r="J1193" s="13" t="s">
        <v>11</v>
      </c>
      <c r="K1193" s="22">
        <v>80</v>
      </c>
      <c r="L1193" s="114">
        <f>K1193*125%</f>
        <v>100</v>
      </c>
      <c r="M1193" s="110"/>
      <c r="O1193" s="4">
        <f>L1193*K1193</f>
        <v>8000</v>
      </c>
      <c r="P1193" s="4">
        <f>L1193*I1193</f>
        <v>1.7999999999999998</v>
      </c>
    </row>
    <row r="1194" spans="2:16" ht="26.25" customHeight="1" x14ac:dyDescent="0.2">
      <c r="B1194" s="79">
        <v>1171</v>
      </c>
      <c r="C1194" s="10">
        <v>113</v>
      </c>
      <c r="D1194" s="11"/>
      <c r="E1194" s="12" t="s">
        <v>2093</v>
      </c>
      <c r="F1194" s="12"/>
      <c r="G1194" s="13" t="s">
        <v>2094</v>
      </c>
      <c r="H1194" s="14"/>
      <c r="I1194" s="20">
        <v>0.02</v>
      </c>
      <c r="J1194" s="13" t="s">
        <v>11</v>
      </c>
      <c r="K1194" s="22">
        <v>80</v>
      </c>
      <c r="L1194" s="114">
        <f>K1194*125%</f>
        <v>100</v>
      </c>
      <c r="M1194" s="110"/>
      <c r="O1194" s="4">
        <f>L1194*K1194</f>
        <v>8000</v>
      </c>
      <c r="P1194" s="4">
        <f>L1194*I1194</f>
        <v>2</v>
      </c>
    </row>
    <row r="1195" spans="2:16" ht="26.25" customHeight="1" x14ac:dyDescent="0.2">
      <c r="B1195" s="79">
        <v>1172</v>
      </c>
      <c r="C1195" s="10">
        <v>114</v>
      </c>
      <c r="D1195" s="11"/>
      <c r="E1195" s="12" t="s">
        <v>2095</v>
      </c>
      <c r="F1195" s="12"/>
      <c r="G1195" s="13" t="s">
        <v>2096</v>
      </c>
      <c r="H1195" s="14"/>
      <c r="I1195" s="15">
        <v>0.30199999999999999</v>
      </c>
      <c r="J1195" s="13" t="s">
        <v>11</v>
      </c>
      <c r="K1195" s="22">
        <v>100</v>
      </c>
      <c r="L1195" s="114">
        <f>K1195*125%</f>
        <v>125</v>
      </c>
      <c r="M1195" s="110"/>
      <c r="O1195" s="4">
        <f>L1195*K1195</f>
        <v>12500</v>
      </c>
      <c r="P1195" s="4">
        <f>L1195*I1195</f>
        <v>37.75</v>
      </c>
    </row>
    <row r="1196" spans="2:16" ht="26.25" customHeight="1" x14ac:dyDescent="0.2">
      <c r="B1196" s="79">
        <v>1173</v>
      </c>
      <c r="C1196" s="10">
        <v>5023</v>
      </c>
      <c r="D1196" s="11"/>
      <c r="E1196" s="12" t="s">
        <v>2097</v>
      </c>
      <c r="F1196" s="12"/>
      <c r="G1196" s="13" t="s">
        <v>2098</v>
      </c>
      <c r="H1196" s="14"/>
      <c r="I1196" s="20">
        <v>1.77</v>
      </c>
      <c r="J1196" s="13" t="s">
        <v>115</v>
      </c>
      <c r="K1196" s="22">
        <v>920</v>
      </c>
      <c r="L1196" s="114">
        <f>K1196*125%</f>
        <v>1150</v>
      </c>
      <c r="M1196" s="110"/>
      <c r="O1196" s="4">
        <f>L1196*K1196</f>
        <v>1058000</v>
      </c>
      <c r="P1196" s="4">
        <f>L1196*I1196</f>
        <v>2035.5</v>
      </c>
    </row>
    <row r="1197" spans="2:16" ht="26.25" customHeight="1" x14ac:dyDescent="0.2">
      <c r="B1197" s="79">
        <v>1174</v>
      </c>
      <c r="C1197" s="10">
        <v>2384</v>
      </c>
      <c r="D1197" s="11"/>
      <c r="E1197" s="12" t="s">
        <v>2099</v>
      </c>
      <c r="F1197" s="12"/>
      <c r="G1197" s="13" t="s">
        <v>2100</v>
      </c>
      <c r="H1197" s="14"/>
      <c r="I1197" s="18">
        <v>1.5</v>
      </c>
      <c r="J1197" s="13" t="s">
        <v>11</v>
      </c>
      <c r="K1197" s="22">
        <v>420</v>
      </c>
      <c r="L1197" s="114">
        <f>K1197*125%</f>
        <v>525</v>
      </c>
      <c r="M1197" s="110"/>
      <c r="O1197" s="4">
        <f>L1197*K1197</f>
        <v>220500</v>
      </c>
      <c r="P1197" s="4">
        <f>L1197*I1197</f>
        <v>787.5</v>
      </c>
    </row>
    <row r="1198" spans="2:16" ht="26.25" customHeight="1" x14ac:dyDescent="0.2">
      <c r="B1198" s="79">
        <v>1175</v>
      </c>
      <c r="C1198" s="10">
        <v>2385</v>
      </c>
      <c r="D1198" s="11"/>
      <c r="E1198" s="12" t="s">
        <v>2101</v>
      </c>
      <c r="F1198" s="12"/>
      <c r="G1198" s="13" t="s">
        <v>2102</v>
      </c>
      <c r="H1198" s="14"/>
      <c r="I1198" s="18">
        <v>1.3</v>
      </c>
      <c r="J1198" s="13" t="s">
        <v>11</v>
      </c>
      <c r="K1198" s="22">
        <v>420</v>
      </c>
      <c r="L1198" s="114">
        <f>K1198*125%</f>
        <v>525</v>
      </c>
      <c r="M1198" s="110"/>
      <c r="O1198" s="4">
        <f>L1198*K1198</f>
        <v>220500</v>
      </c>
      <c r="P1198" s="4">
        <f>L1198*I1198</f>
        <v>682.5</v>
      </c>
    </row>
    <row r="1199" spans="2:16" ht="26.25" customHeight="1" x14ac:dyDescent="0.2">
      <c r="B1199" s="79">
        <v>1176</v>
      </c>
      <c r="C1199" s="10">
        <v>3683</v>
      </c>
      <c r="D1199" s="11"/>
      <c r="E1199" s="12" t="s">
        <v>2103</v>
      </c>
      <c r="F1199" s="12"/>
      <c r="G1199" s="13" t="s">
        <v>2104</v>
      </c>
      <c r="H1199" s="14"/>
      <c r="I1199" s="18">
        <v>5.5</v>
      </c>
      <c r="J1199" s="13" t="s">
        <v>11</v>
      </c>
      <c r="K1199" s="16">
        <v>3200</v>
      </c>
      <c r="L1199" s="114">
        <f>K1199*125%</f>
        <v>4000</v>
      </c>
      <c r="M1199" s="110"/>
      <c r="O1199" s="4">
        <f>L1199*K1199</f>
        <v>12800000</v>
      </c>
      <c r="P1199" s="4">
        <f>L1199*I1199</f>
        <v>22000</v>
      </c>
    </row>
    <row r="1200" spans="2:16" ht="26.25" customHeight="1" x14ac:dyDescent="0.2">
      <c r="B1200" s="79">
        <v>1177</v>
      </c>
      <c r="C1200" s="10">
        <v>2142</v>
      </c>
      <c r="D1200" s="11"/>
      <c r="E1200" s="12" t="s">
        <v>2105</v>
      </c>
      <c r="F1200" s="12"/>
      <c r="G1200" s="13" t="s">
        <v>2106</v>
      </c>
      <c r="H1200" s="14"/>
      <c r="I1200" s="18">
        <v>6.2</v>
      </c>
      <c r="J1200" s="13" t="s">
        <v>11</v>
      </c>
      <c r="K1200" s="16">
        <v>1600</v>
      </c>
      <c r="L1200" s="114">
        <f>K1200*125%</f>
        <v>2000</v>
      </c>
      <c r="M1200" s="110"/>
      <c r="O1200" s="4">
        <f>L1200*K1200</f>
        <v>3200000</v>
      </c>
      <c r="P1200" s="4">
        <f>L1200*I1200</f>
        <v>12400</v>
      </c>
    </row>
    <row r="1201" spans="2:16" ht="26.25" customHeight="1" x14ac:dyDescent="0.2">
      <c r="B1201" s="79">
        <v>1178</v>
      </c>
      <c r="C1201" s="10">
        <v>115</v>
      </c>
      <c r="D1201" s="11"/>
      <c r="E1201" s="12" t="s">
        <v>2107</v>
      </c>
      <c r="F1201" s="12"/>
      <c r="G1201" s="13" t="s">
        <v>2108</v>
      </c>
      <c r="H1201" s="14"/>
      <c r="I1201" s="20">
        <v>0.67</v>
      </c>
      <c r="J1201" s="13" t="s">
        <v>11</v>
      </c>
      <c r="K1201" s="22">
        <v>360</v>
      </c>
      <c r="L1201" s="114">
        <f>K1201*125%</f>
        <v>450</v>
      </c>
      <c r="M1201" s="110"/>
      <c r="O1201" s="4">
        <f>L1201*K1201</f>
        <v>162000</v>
      </c>
      <c r="P1201" s="4">
        <f>L1201*I1201</f>
        <v>301.5</v>
      </c>
    </row>
    <row r="1202" spans="2:16" ht="26.25" customHeight="1" x14ac:dyDescent="0.2">
      <c r="B1202" s="79">
        <v>1179</v>
      </c>
      <c r="C1202" s="10">
        <v>1857</v>
      </c>
      <c r="D1202" s="11"/>
      <c r="E1202" s="12" t="s">
        <v>2109</v>
      </c>
      <c r="F1202" s="12"/>
      <c r="G1202" s="13" t="s">
        <v>2110</v>
      </c>
      <c r="H1202" s="14"/>
      <c r="I1202" s="18">
        <v>5.7</v>
      </c>
      <c r="J1202" s="13" t="s">
        <v>11</v>
      </c>
      <c r="K1202" s="16">
        <v>1450</v>
      </c>
      <c r="L1202" s="114">
        <f>K1202*125%</f>
        <v>1812.5</v>
      </c>
      <c r="M1202" s="110"/>
      <c r="O1202" s="4">
        <f>L1202*K1202</f>
        <v>2628125</v>
      </c>
      <c r="P1202" s="4">
        <f>L1202*I1202</f>
        <v>10331.25</v>
      </c>
    </row>
    <row r="1203" spans="2:16" ht="26.25" customHeight="1" x14ac:dyDescent="0.2">
      <c r="B1203" s="79">
        <v>1180</v>
      </c>
      <c r="C1203" s="10">
        <v>6107</v>
      </c>
      <c r="D1203" s="11"/>
      <c r="E1203" s="12" t="s">
        <v>2111</v>
      </c>
      <c r="F1203" s="12"/>
      <c r="G1203" s="13" t="s">
        <v>2112</v>
      </c>
      <c r="H1203" s="14"/>
      <c r="I1203" s="18">
        <v>6.6</v>
      </c>
      <c r="J1203" s="13" t="s">
        <v>11</v>
      </c>
      <c r="K1203" s="16">
        <v>1950</v>
      </c>
      <c r="L1203" s="114">
        <f>K1203*125%</f>
        <v>2437.5</v>
      </c>
      <c r="M1203" s="110"/>
      <c r="O1203" s="4">
        <f>L1203*K1203</f>
        <v>4753125</v>
      </c>
      <c r="P1203" s="4">
        <f>L1203*I1203</f>
        <v>16087.5</v>
      </c>
    </row>
    <row r="1204" spans="2:16" ht="26.25" customHeight="1" x14ac:dyDescent="0.2">
      <c r="B1204" s="79">
        <v>1181</v>
      </c>
      <c r="C1204" s="10">
        <v>3066</v>
      </c>
      <c r="D1204" s="11"/>
      <c r="E1204" s="12" t="s">
        <v>2113</v>
      </c>
      <c r="F1204" s="12"/>
      <c r="G1204" s="13" t="s">
        <v>2114</v>
      </c>
      <c r="H1204" s="14"/>
      <c r="I1204" s="20">
        <v>1.83</v>
      </c>
      <c r="J1204" s="13" t="s">
        <v>11</v>
      </c>
      <c r="K1204" s="16">
        <v>1900</v>
      </c>
      <c r="L1204" s="114">
        <f>K1204*125%</f>
        <v>2375</v>
      </c>
      <c r="M1204" s="110"/>
      <c r="O1204" s="4">
        <f>L1204*K1204</f>
        <v>4512500</v>
      </c>
      <c r="P1204" s="4">
        <f>L1204*I1204</f>
        <v>4346.25</v>
      </c>
    </row>
    <row r="1205" spans="2:16" ht="26.25" customHeight="1" x14ac:dyDescent="0.2">
      <c r="B1205" s="79">
        <v>1182</v>
      </c>
      <c r="C1205" s="10">
        <v>2502</v>
      </c>
      <c r="D1205" s="11"/>
      <c r="E1205" s="12" t="s">
        <v>2115</v>
      </c>
      <c r="F1205" s="12"/>
      <c r="G1205" s="13" t="s">
        <v>2116</v>
      </c>
      <c r="H1205" s="14"/>
      <c r="I1205" s="13"/>
      <c r="J1205" s="13" t="s">
        <v>11</v>
      </c>
      <c r="K1205" s="22">
        <v>7</v>
      </c>
      <c r="L1205" s="114">
        <f>K1205*125%</f>
        <v>8.75</v>
      </c>
      <c r="M1205" s="110"/>
      <c r="O1205" s="4">
        <f>L1205*K1205</f>
        <v>61.25</v>
      </c>
      <c r="P1205" s="4">
        <f>L1205*I1205</f>
        <v>0</v>
      </c>
    </row>
    <row r="1206" spans="2:16" ht="26.25" customHeight="1" x14ac:dyDescent="0.2">
      <c r="B1206" s="79">
        <v>1183</v>
      </c>
      <c r="C1206" s="10">
        <v>7350</v>
      </c>
      <c r="D1206" s="11"/>
      <c r="E1206" s="12" t="s">
        <v>2117</v>
      </c>
      <c r="F1206" s="12"/>
      <c r="G1206" s="13" t="s">
        <v>2118</v>
      </c>
      <c r="H1206" s="19" t="s">
        <v>25</v>
      </c>
      <c r="I1206" s="13"/>
      <c r="J1206" s="13" t="s">
        <v>11</v>
      </c>
      <c r="K1206" s="22">
        <v>30</v>
      </c>
      <c r="L1206" s="114">
        <f>K1206*125%</f>
        <v>37.5</v>
      </c>
      <c r="M1206" s="110"/>
      <c r="O1206" s="4">
        <f>L1206*K1206</f>
        <v>1125</v>
      </c>
      <c r="P1206" s="4">
        <f>L1206*I1206</f>
        <v>0</v>
      </c>
    </row>
    <row r="1207" spans="2:16" ht="26.25" customHeight="1" x14ac:dyDescent="0.2">
      <c r="B1207" s="79">
        <v>1184</v>
      </c>
      <c r="C1207" s="10">
        <v>6277</v>
      </c>
      <c r="D1207" s="11"/>
      <c r="E1207" s="12" t="s">
        <v>2119</v>
      </c>
      <c r="F1207" s="12"/>
      <c r="G1207" s="13" t="s">
        <v>2116</v>
      </c>
      <c r="H1207" s="14"/>
      <c r="I1207" s="15">
        <v>2E-3</v>
      </c>
      <c r="J1207" s="13" t="s">
        <v>11</v>
      </c>
      <c r="K1207" s="22">
        <v>30</v>
      </c>
      <c r="L1207" s="114">
        <f>K1207*125%</f>
        <v>37.5</v>
      </c>
      <c r="M1207" s="110"/>
      <c r="O1207" s="4">
        <f>L1207*K1207</f>
        <v>1125</v>
      </c>
      <c r="P1207" s="4">
        <f>L1207*I1207</f>
        <v>7.4999999999999997E-2</v>
      </c>
    </row>
    <row r="1208" spans="2:16" ht="26.25" customHeight="1" x14ac:dyDescent="0.2">
      <c r="B1208" s="79">
        <v>1185</v>
      </c>
      <c r="C1208" s="10">
        <v>3772</v>
      </c>
      <c r="D1208" s="11"/>
      <c r="E1208" s="12" t="s">
        <v>2120</v>
      </c>
      <c r="F1208" s="12"/>
      <c r="G1208" s="13" t="s">
        <v>2121</v>
      </c>
      <c r="H1208" s="14"/>
      <c r="I1208" s="20">
        <v>0.04</v>
      </c>
      <c r="J1208" s="13" t="s">
        <v>115</v>
      </c>
      <c r="K1208" s="22">
        <v>165</v>
      </c>
      <c r="L1208" s="114">
        <f>K1208*125%</f>
        <v>206.25</v>
      </c>
      <c r="M1208" s="110"/>
      <c r="O1208" s="4">
        <f>L1208*K1208</f>
        <v>34031.25</v>
      </c>
      <c r="P1208" s="4">
        <f>L1208*I1208</f>
        <v>8.25</v>
      </c>
    </row>
    <row r="1209" spans="2:16" ht="26.25" customHeight="1" x14ac:dyDescent="0.2">
      <c r="B1209" s="79">
        <v>1186</v>
      </c>
      <c r="C1209" s="10">
        <v>4121</v>
      </c>
      <c r="D1209" s="11"/>
      <c r="E1209" s="12" t="s">
        <v>2122</v>
      </c>
      <c r="F1209" s="12"/>
      <c r="G1209" s="13" t="s">
        <v>2123</v>
      </c>
      <c r="H1209" s="14"/>
      <c r="I1209" s="13"/>
      <c r="J1209" s="13" t="s">
        <v>2124</v>
      </c>
      <c r="K1209" s="16">
        <v>1400</v>
      </c>
      <c r="L1209" s="114">
        <f>K1209*125%</f>
        <v>1750</v>
      </c>
      <c r="M1209" s="110"/>
      <c r="O1209" s="4">
        <f>L1209*K1209</f>
        <v>2450000</v>
      </c>
      <c r="P1209" s="4">
        <f>L1209*I1209</f>
        <v>0</v>
      </c>
    </row>
    <row r="1210" spans="2:16" ht="26.25" customHeight="1" x14ac:dyDescent="0.2">
      <c r="B1210" s="79">
        <v>1187</v>
      </c>
      <c r="C1210" s="10">
        <v>4123</v>
      </c>
      <c r="D1210" s="11"/>
      <c r="E1210" s="12" t="s">
        <v>2125</v>
      </c>
      <c r="F1210" s="12"/>
      <c r="G1210" s="13" t="s">
        <v>2126</v>
      </c>
      <c r="H1210" s="14"/>
      <c r="I1210" s="20">
        <v>0.83</v>
      </c>
      <c r="J1210" s="13" t="s">
        <v>2124</v>
      </c>
      <c r="K1210" s="16">
        <v>1900</v>
      </c>
      <c r="L1210" s="114">
        <f>K1210*125%</f>
        <v>2375</v>
      </c>
      <c r="M1210" s="110"/>
      <c r="O1210" s="4">
        <f>L1210*K1210</f>
        <v>4512500</v>
      </c>
      <c r="P1210" s="4">
        <f>L1210*I1210</f>
        <v>1971.25</v>
      </c>
    </row>
    <row r="1211" spans="2:16" ht="26.25" customHeight="1" x14ac:dyDescent="0.2">
      <c r="B1211" s="79">
        <v>1188</v>
      </c>
      <c r="C1211" s="10">
        <v>7047</v>
      </c>
      <c r="D1211" s="11"/>
      <c r="E1211" s="12" t="s">
        <v>2127</v>
      </c>
      <c r="F1211" s="12"/>
      <c r="G1211" s="13" t="s">
        <v>2128</v>
      </c>
      <c r="H1211" s="14"/>
      <c r="I1211" s="15">
        <v>8.0000000000000002E-3</v>
      </c>
      <c r="J1211" s="13" t="s">
        <v>11</v>
      </c>
      <c r="K1211" s="22">
        <v>22</v>
      </c>
      <c r="L1211" s="114">
        <f>K1211*125%</f>
        <v>27.5</v>
      </c>
      <c r="M1211" s="110"/>
      <c r="O1211" s="4">
        <f>L1211*K1211</f>
        <v>605</v>
      </c>
      <c r="P1211" s="4">
        <f>L1211*I1211</f>
        <v>0.22</v>
      </c>
    </row>
    <row r="1212" spans="2:16" ht="26.25" customHeight="1" x14ac:dyDescent="0.2">
      <c r="B1212" s="79">
        <v>1189</v>
      </c>
      <c r="C1212" s="10">
        <v>2621</v>
      </c>
      <c r="D1212" s="11"/>
      <c r="E1212" s="12" t="s">
        <v>2129</v>
      </c>
      <c r="F1212" s="12"/>
      <c r="G1212" s="13" t="s">
        <v>2130</v>
      </c>
      <c r="H1212" s="14"/>
      <c r="I1212" s="13"/>
      <c r="J1212" s="13" t="s">
        <v>11</v>
      </c>
      <c r="K1212" s="22">
        <v>5</v>
      </c>
      <c r="L1212" s="114">
        <f>K1212*125%</f>
        <v>6.25</v>
      </c>
      <c r="M1212" s="110"/>
      <c r="O1212" s="4">
        <f>L1212*K1212</f>
        <v>31.25</v>
      </c>
      <c r="P1212" s="4">
        <f>L1212*I1212</f>
        <v>0</v>
      </c>
    </row>
    <row r="1213" spans="2:16" ht="26.25" customHeight="1" x14ac:dyDescent="0.2">
      <c r="B1213" s="79">
        <v>1190</v>
      </c>
      <c r="C1213" s="10">
        <v>2622</v>
      </c>
      <c r="D1213" s="11"/>
      <c r="E1213" s="12" t="s">
        <v>2131</v>
      </c>
      <c r="F1213" s="12"/>
      <c r="G1213" s="13" t="s">
        <v>2132</v>
      </c>
      <c r="H1213" s="14"/>
      <c r="I1213" s="13"/>
      <c r="J1213" s="13" t="s">
        <v>11</v>
      </c>
      <c r="K1213" s="22">
        <v>5</v>
      </c>
      <c r="L1213" s="114">
        <f>K1213*125%</f>
        <v>6.25</v>
      </c>
      <c r="M1213" s="110"/>
      <c r="O1213" s="4">
        <f>L1213*K1213</f>
        <v>31.25</v>
      </c>
      <c r="P1213" s="4">
        <f>L1213*I1213</f>
        <v>0</v>
      </c>
    </row>
    <row r="1214" spans="2:16" ht="26.25" customHeight="1" x14ac:dyDescent="0.2">
      <c r="B1214" s="79">
        <v>1191</v>
      </c>
      <c r="C1214" s="10">
        <v>2052</v>
      </c>
      <c r="D1214" s="11"/>
      <c r="E1214" s="12" t="s">
        <v>2133</v>
      </c>
      <c r="F1214" s="12"/>
      <c r="G1214" s="13" t="s">
        <v>2134</v>
      </c>
      <c r="H1214" s="14"/>
      <c r="I1214" s="13"/>
      <c r="J1214" s="13" t="s">
        <v>11</v>
      </c>
      <c r="K1214" s="22">
        <v>5</v>
      </c>
      <c r="L1214" s="114">
        <f>K1214*125%</f>
        <v>6.25</v>
      </c>
      <c r="M1214" s="110"/>
      <c r="O1214" s="4">
        <f>L1214*K1214</f>
        <v>31.25</v>
      </c>
      <c r="P1214" s="4">
        <f>L1214*I1214</f>
        <v>0</v>
      </c>
    </row>
    <row r="1215" spans="2:16" ht="26.25" customHeight="1" x14ac:dyDescent="0.2">
      <c r="B1215" s="79">
        <v>1192</v>
      </c>
      <c r="C1215" s="10">
        <v>2624</v>
      </c>
      <c r="D1215" s="11"/>
      <c r="E1215" s="12" t="s">
        <v>2135</v>
      </c>
      <c r="F1215" s="12"/>
      <c r="G1215" s="13" t="s">
        <v>2136</v>
      </c>
      <c r="H1215" s="14"/>
      <c r="I1215" s="13"/>
      <c r="J1215" s="13" t="s">
        <v>11</v>
      </c>
      <c r="K1215" s="22">
        <v>10</v>
      </c>
      <c r="L1215" s="114">
        <f>K1215*125%</f>
        <v>12.5</v>
      </c>
      <c r="M1215" s="110"/>
      <c r="O1215" s="4">
        <f>L1215*K1215</f>
        <v>125</v>
      </c>
      <c r="P1215" s="4">
        <f>L1215*I1215</f>
        <v>0</v>
      </c>
    </row>
    <row r="1216" spans="2:16" ht="26.25" customHeight="1" x14ac:dyDescent="0.2">
      <c r="B1216" s="79">
        <v>1193</v>
      </c>
      <c r="C1216" s="10">
        <v>2611</v>
      </c>
      <c r="D1216" s="11"/>
      <c r="E1216" s="12" t="s">
        <v>2137</v>
      </c>
      <c r="F1216" s="12"/>
      <c r="G1216" s="13" t="s">
        <v>2138</v>
      </c>
      <c r="H1216" s="14"/>
      <c r="I1216" s="13"/>
      <c r="J1216" s="13" t="s">
        <v>11</v>
      </c>
      <c r="K1216" s="22">
        <v>7</v>
      </c>
      <c r="L1216" s="114">
        <f>K1216*125%</f>
        <v>8.75</v>
      </c>
      <c r="M1216" s="110"/>
      <c r="O1216" s="4">
        <f>L1216*K1216</f>
        <v>61.25</v>
      </c>
      <c r="P1216" s="4">
        <f>L1216*I1216</f>
        <v>0</v>
      </c>
    </row>
    <row r="1217" spans="2:16" ht="26.25" customHeight="1" x14ac:dyDescent="0.2">
      <c r="B1217" s="79">
        <v>1194</v>
      </c>
      <c r="C1217" s="10">
        <v>2625</v>
      </c>
      <c r="D1217" s="11"/>
      <c r="E1217" s="12" t="s">
        <v>2139</v>
      </c>
      <c r="F1217" s="12"/>
      <c r="G1217" s="13" t="s">
        <v>2140</v>
      </c>
      <c r="H1217" s="14"/>
      <c r="I1217" s="13"/>
      <c r="J1217" s="13" t="s">
        <v>11</v>
      </c>
      <c r="K1217" s="22">
        <v>6</v>
      </c>
      <c r="L1217" s="114">
        <f>K1217*125%</f>
        <v>7.5</v>
      </c>
      <c r="M1217" s="110"/>
      <c r="O1217" s="4">
        <f>L1217*K1217</f>
        <v>45</v>
      </c>
      <c r="P1217" s="4">
        <f>L1217*I1217</f>
        <v>0</v>
      </c>
    </row>
    <row r="1218" spans="2:16" ht="26.25" customHeight="1" x14ac:dyDescent="0.2">
      <c r="B1218" s="79">
        <v>1195</v>
      </c>
      <c r="C1218" s="10">
        <v>2623</v>
      </c>
      <c r="D1218" s="11"/>
      <c r="E1218" s="12" t="s">
        <v>2141</v>
      </c>
      <c r="F1218" s="12"/>
      <c r="G1218" s="13" t="s">
        <v>2142</v>
      </c>
      <c r="H1218" s="14"/>
      <c r="I1218" s="15">
        <v>6.0000000000000001E-3</v>
      </c>
      <c r="J1218" s="13" t="s">
        <v>11</v>
      </c>
      <c r="K1218" s="22">
        <v>10</v>
      </c>
      <c r="L1218" s="114">
        <f>K1218*125%</f>
        <v>12.5</v>
      </c>
      <c r="M1218" s="110"/>
      <c r="O1218" s="4">
        <f>L1218*K1218</f>
        <v>125</v>
      </c>
      <c r="P1218" s="4">
        <f>L1218*I1218</f>
        <v>7.4999999999999997E-2</v>
      </c>
    </row>
    <row r="1219" spans="2:16" ht="26.25" customHeight="1" x14ac:dyDescent="0.2">
      <c r="B1219" s="79">
        <v>1196</v>
      </c>
      <c r="C1219" s="10">
        <v>5878</v>
      </c>
      <c r="D1219" s="11"/>
      <c r="E1219" s="12" t="s">
        <v>2143</v>
      </c>
      <c r="F1219" s="12"/>
      <c r="G1219" s="13" t="s">
        <v>2144</v>
      </c>
      <c r="H1219" s="14"/>
      <c r="I1219" s="15">
        <v>1E-3</v>
      </c>
      <c r="J1219" s="13" t="s">
        <v>11</v>
      </c>
      <c r="K1219" s="22">
        <v>6</v>
      </c>
      <c r="L1219" s="114">
        <f>K1219*125%</f>
        <v>7.5</v>
      </c>
      <c r="M1219" s="110"/>
      <c r="O1219" s="4">
        <f>L1219*K1219</f>
        <v>45</v>
      </c>
      <c r="P1219" s="4">
        <f>L1219*I1219</f>
        <v>7.4999999999999997E-3</v>
      </c>
    </row>
    <row r="1220" spans="2:16" ht="26.25" customHeight="1" x14ac:dyDescent="0.2">
      <c r="B1220" s="79">
        <v>1197</v>
      </c>
      <c r="C1220" s="10">
        <v>2618</v>
      </c>
      <c r="D1220" s="11"/>
      <c r="E1220" s="12" t="s">
        <v>2145</v>
      </c>
      <c r="F1220" s="12"/>
      <c r="G1220" s="13" t="s">
        <v>2146</v>
      </c>
      <c r="H1220" s="14"/>
      <c r="I1220" s="15">
        <v>8.0000000000000002E-3</v>
      </c>
      <c r="J1220" s="13" t="s">
        <v>11</v>
      </c>
      <c r="K1220" s="22">
        <v>13</v>
      </c>
      <c r="L1220" s="114">
        <f>K1220*125%</f>
        <v>16.25</v>
      </c>
      <c r="M1220" s="110"/>
      <c r="O1220" s="4">
        <f>L1220*K1220</f>
        <v>211.25</v>
      </c>
      <c r="P1220" s="4">
        <f>L1220*I1220</f>
        <v>0.13</v>
      </c>
    </row>
    <row r="1221" spans="2:16" ht="26.25" customHeight="1" x14ac:dyDescent="0.2">
      <c r="B1221" s="79">
        <v>1198</v>
      </c>
      <c r="C1221" s="10">
        <v>4298</v>
      </c>
      <c r="D1221" s="11"/>
      <c r="E1221" s="12" t="s">
        <v>2147</v>
      </c>
      <c r="F1221" s="12"/>
      <c r="G1221" s="13" t="s">
        <v>2148</v>
      </c>
      <c r="H1221" s="14"/>
      <c r="I1221" s="15">
        <v>3.0000000000000001E-3</v>
      </c>
      <c r="J1221" s="13" t="s">
        <v>11</v>
      </c>
      <c r="K1221" s="22">
        <v>3</v>
      </c>
      <c r="L1221" s="114">
        <f>K1221*125%</f>
        <v>3.75</v>
      </c>
      <c r="M1221" s="110"/>
      <c r="O1221" s="4">
        <f>L1221*K1221</f>
        <v>11.25</v>
      </c>
      <c r="P1221" s="4">
        <f>L1221*I1221</f>
        <v>1.125E-2</v>
      </c>
    </row>
    <row r="1222" spans="2:16" ht="26.25" customHeight="1" x14ac:dyDescent="0.2">
      <c r="B1222" s="79">
        <v>1199</v>
      </c>
      <c r="C1222" s="10">
        <v>6788</v>
      </c>
      <c r="D1222" s="11"/>
      <c r="E1222" s="12" t="s">
        <v>2149</v>
      </c>
      <c r="F1222" s="12"/>
      <c r="G1222" s="13" t="s">
        <v>2150</v>
      </c>
      <c r="H1222" s="14"/>
      <c r="I1222" s="15">
        <v>1.0999999999999999E-2</v>
      </c>
      <c r="J1222" s="13" t="s">
        <v>11</v>
      </c>
      <c r="K1222" s="22">
        <v>155</v>
      </c>
      <c r="L1222" s="114">
        <f>K1222*125%</f>
        <v>193.75</v>
      </c>
      <c r="M1222" s="110"/>
      <c r="O1222" s="4">
        <f>L1222*K1222</f>
        <v>30031.25</v>
      </c>
      <c r="P1222" s="4">
        <f>L1222*I1222</f>
        <v>2.1312500000000001</v>
      </c>
    </row>
    <row r="1223" spans="2:16" ht="26.25" customHeight="1" x14ac:dyDescent="0.2">
      <c r="B1223" s="79">
        <v>1200</v>
      </c>
      <c r="C1223" s="10">
        <v>1225</v>
      </c>
      <c r="D1223" s="11"/>
      <c r="E1223" s="12" t="s">
        <v>2151</v>
      </c>
      <c r="F1223" s="12"/>
      <c r="G1223" s="13" t="s">
        <v>2152</v>
      </c>
      <c r="H1223" s="14"/>
      <c r="I1223" s="15">
        <v>4.0000000000000001E-3</v>
      </c>
      <c r="J1223" s="13" t="s">
        <v>11</v>
      </c>
      <c r="K1223" s="22">
        <v>17</v>
      </c>
      <c r="L1223" s="114">
        <f>K1223*125%</f>
        <v>21.25</v>
      </c>
      <c r="M1223" s="110"/>
      <c r="O1223" s="4">
        <f>L1223*K1223</f>
        <v>361.25</v>
      </c>
      <c r="P1223" s="4">
        <f>L1223*I1223</f>
        <v>8.5000000000000006E-2</v>
      </c>
    </row>
    <row r="1224" spans="2:16" ht="26.25" customHeight="1" x14ac:dyDescent="0.2">
      <c r="B1224" s="79">
        <v>1201</v>
      </c>
      <c r="C1224" s="10">
        <v>3316</v>
      </c>
      <c r="D1224" s="11"/>
      <c r="E1224" s="12" t="s">
        <v>2153</v>
      </c>
      <c r="F1224" s="12"/>
      <c r="G1224" s="13" t="s">
        <v>2154</v>
      </c>
      <c r="H1224" s="14"/>
      <c r="I1224" s="18">
        <v>1.8</v>
      </c>
      <c r="J1224" s="13" t="s">
        <v>115</v>
      </c>
      <c r="K1224" s="16">
        <v>1480</v>
      </c>
      <c r="L1224" s="114">
        <f>K1224*125%</f>
        <v>1850</v>
      </c>
      <c r="M1224" s="110"/>
      <c r="O1224" s="4">
        <f>L1224*K1224</f>
        <v>2738000</v>
      </c>
      <c r="P1224" s="4">
        <f>L1224*I1224</f>
        <v>3330</v>
      </c>
    </row>
    <row r="1225" spans="2:16" ht="26.25" customHeight="1" x14ac:dyDescent="0.2">
      <c r="B1225" s="79">
        <v>1202</v>
      </c>
      <c r="C1225" s="10">
        <v>4857</v>
      </c>
      <c r="D1225" s="11"/>
      <c r="E1225" s="12" t="s">
        <v>2155</v>
      </c>
      <c r="F1225" s="12"/>
      <c r="G1225" s="13" t="s">
        <v>2154</v>
      </c>
      <c r="H1225" s="14"/>
      <c r="I1225" s="21">
        <v>2</v>
      </c>
      <c r="J1225" s="13" t="s">
        <v>115</v>
      </c>
      <c r="K1225" s="16">
        <v>3440</v>
      </c>
      <c r="L1225" s="114">
        <f>K1225*125%</f>
        <v>4300</v>
      </c>
      <c r="M1225" s="110"/>
      <c r="O1225" s="4">
        <f>L1225*K1225</f>
        <v>14792000</v>
      </c>
      <c r="P1225" s="4">
        <f>L1225*I1225</f>
        <v>8600</v>
      </c>
    </row>
    <row r="1226" spans="2:16" ht="26.25" customHeight="1" x14ac:dyDescent="0.2">
      <c r="B1226" s="79">
        <v>1203</v>
      </c>
      <c r="C1226" s="10">
        <v>6281</v>
      </c>
      <c r="D1226" s="11"/>
      <c r="E1226" s="12" t="s">
        <v>2156</v>
      </c>
      <c r="F1226" s="12"/>
      <c r="G1226" s="13"/>
      <c r="H1226" s="14"/>
      <c r="I1226" s="20">
        <v>0.11</v>
      </c>
      <c r="J1226" s="13" t="s">
        <v>115</v>
      </c>
      <c r="K1226" s="22">
        <v>260</v>
      </c>
      <c r="L1226" s="114">
        <f>K1226*125%</f>
        <v>325</v>
      </c>
      <c r="M1226" s="110"/>
      <c r="O1226" s="4">
        <f>L1226*K1226</f>
        <v>84500</v>
      </c>
      <c r="P1226" s="4">
        <f>L1226*I1226</f>
        <v>35.75</v>
      </c>
    </row>
    <row r="1227" spans="2:16" ht="26.25" customHeight="1" x14ac:dyDescent="0.2">
      <c r="B1227" s="79">
        <v>1204</v>
      </c>
      <c r="C1227" s="10">
        <v>4083</v>
      </c>
      <c r="D1227" s="11"/>
      <c r="E1227" s="12" t="s">
        <v>2157</v>
      </c>
      <c r="F1227" s="12"/>
      <c r="G1227" s="13" t="s">
        <v>2158</v>
      </c>
      <c r="H1227" s="75" t="s">
        <v>1361</v>
      </c>
      <c r="I1227" s="21">
        <v>47</v>
      </c>
      <c r="J1227" s="13" t="s">
        <v>115</v>
      </c>
      <c r="K1227" s="16">
        <v>22000</v>
      </c>
      <c r="L1227" s="114">
        <f>K1227*125%</f>
        <v>27500</v>
      </c>
      <c r="M1227" s="110"/>
      <c r="O1227" s="4">
        <f>L1227*K1227</f>
        <v>605000000</v>
      </c>
      <c r="P1227" s="4">
        <f>L1227*I1227</f>
        <v>1292500</v>
      </c>
    </row>
    <row r="1228" spans="2:16" ht="26.25" customHeight="1" x14ac:dyDescent="0.2">
      <c r="B1228" s="79">
        <v>1205</v>
      </c>
      <c r="C1228" s="10">
        <v>6339</v>
      </c>
      <c r="D1228" s="11"/>
      <c r="E1228" s="12" t="s">
        <v>2159</v>
      </c>
      <c r="F1228" s="12"/>
      <c r="G1228" s="13" t="s">
        <v>2160</v>
      </c>
      <c r="H1228" s="14"/>
      <c r="I1228" s="18">
        <v>41.4</v>
      </c>
      <c r="J1228" s="13" t="s">
        <v>115</v>
      </c>
      <c r="K1228" s="16">
        <v>16600</v>
      </c>
      <c r="L1228" s="114">
        <f>K1228*125%</f>
        <v>20750</v>
      </c>
      <c r="M1228" s="110"/>
      <c r="O1228" s="4">
        <f>L1228*K1228</f>
        <v>344450000</v>
      </c>
      <c r="P1228" s="4">
        <f>L1228*I1228</f>
        <v>859050</v>
      </c>
    </row>
    <row r="1229" spans="2:16" ht="26.25" customHeight="1" x14ac:dyDescent="0.2">
      <c r="B1229" s="79">
        <v>1206</v>
      </c>
      <c r="C1229" s="10">
        <v>3660</v>
      </c>
      <c r="D1229" s="11"/>
      <c r="E1229" s="12" t="s">
        <v>2161</v>
      </c>
      <c r="F1229" s="12"/>
      <c r="G1229" s="21">
        <v>13235</v>
      </c>
      <c r="H1229" s="14"/>
      <c r="I1229" s="20">
        <v>0.87</v>
      </c>
      <c r="J1229" s="13" t="s">
        <v>115</v>
      </c>
      <c r="K1229" s="16">
        <v>1230</v>
      </c>
      <c r="L1229" s="114">
        <f>K1229*125%</f>
        <v>1537.5</v>
      </c>
      <c r="M1229" s="110"/>
      <c r="O1229" s="4">
        <f>L1229*K1229</f>
        <v>1891125</v>
      </c>
      <c r="P1229" s="4">
        <f>L1229*I1229</f>
        <v>1337.625</v>
      </c>
    </row>
    <row r="1230" spans="2:16" ht="26.25" customHeight="1" x14ac:dyDescent="0.2">
      <c r="B1230" s="79">
        <v>1207</v>
      </c>
      <c r="C1230" s="10">
        <v>3938</v>
      </c>
      <c r="D1230" s="11"/>
      <c r="E1230" s="12" t="s">
        <v>2162</v>
      </c>
      <c r="F1230" s="12"/>
      <c r="G1230" s="13" t="s">
        <v>2163</v>
      </c>
      <c r="H1230" s="14"/>
      <c r="I1230" s="18">
        <v>0.8</v>
      </c>
      <c r="J1230" s="13" t="s">
        <v>115</v>
      </c>
      <c r="K1230" s="16">
        <v>1810</v>
      </c>
      <c r="L1230" s="114">
        <f>K1230*125%</f>
        <v>2262.5</v>
      </c>
      <c r="M1230" s="110"/>
      <c r="O1230" s="4">
        <f>L1230*K1230</f>
        <v>4095125</v>
      </c>
      <c r="P1230" s="4">
        <f>L1230*I1230</f>
        <v>1810</v>
      </c>
    </row>
    <row r="1231" spans="2:16" ht="26.25" customHeight="1" x14ac:dyDescent="0.2">
      <c r="B1231" s="79">
        <v>1208</v>
      </c>
      <c r="C1231" s="10">
        <v>7135</v>
      </c>
      <c r="D1231" s="11"/>
      <c r="E1231" s="12" t="s">
        <v>2164</v>
      </c>
      <c r="F1231" s="12"/>
      <c r="G1231" s="13" t="s">
        <v>2165</v>
      </c>
      <c r="H1231" s="14"/>
      <c r="I1231" s="20">
        <v>1.1599999999999999</v>
      </c>
      <c r="J1231" s="13" t="s">
        <v>115</v>
      </c>
      <c r="K1231" s="16">
        <v>1740</v>
      </c>
      <c r="L1231" s="114">
        <f>K1231*125%</f>
        <v>2175</v>
      </c>
      <c r="M1231" s="110"/>
      <c r="O1231" s="4">
        <f>L1231*K1231</f>
        <v>3784500</v>
      </c>
      <c r="P1231" s="4">
        <f>L1231*I1231</f>
        <v>2523</v>
      </c>
    </row>
    <row r="1232" spans="2:16" ht="26.25" customHeight="1" x14ac:dyDescent="0.2">
      <c r="B1232" s="79">
        <v>1209</v>
      </c>
      <c r="C1232" s="10">
        <v>119</v>
      </c>
      <c r="D1232" s="11"/>
      <c r="E1232" s="12" t="s">
        <v>2166</v>
      </c>
      <c r="F1232" s="12"/>
      <c r="G1232" s="13" t="s">
        <v>2167</v>
      </c>
      <c r="H1232" s="14"/>
      <c r="I1232" s="18">
        <v>8.1</v>
      </c>
      <c r="J1232" s="13" t="s">
        <v>11</v>
      </c>
      <c r="K1232" s="16">
        <v>7900</v>
      </c>
      <c r="L1232" s="114">
        <f>K1232*125%</f>
        <v>9875</v>
      </c>
      <c r="M1232" s="110"/>
      <c r="O1232" s="4">
        <f>L1232*K1232</f>
        <v>78012500</v>
      </c>
      <c r="P1232" s="4">
        <f>L1232*I1232</f>
        <v>79987.5</v>
      </c>
    </row>
    <row r="1233" spans="2:16" ht="26.25" customHeight="1" x14ac:dyDescent="0.2">
      <c r="B1233" s="79">
        <v>1210</v>
      </c>
      <c r="C1233" s="10">
        <v>6852</v>
      </c>
      <c r="D1233" s="11"/>
      <c r="E1233" s="12" t="s">
        <v>2168</v>
      </c>
      <c r="F1233" s="12"/>
      <c r="G1233" s="13" t="s">
        <v>2169</v>
      </c>
      <c r="H1233" s="19" t="s">
        <v>25</v>
      </c>
      <c r="I1233" s="18">
        <v>8.5</v>
      </c>
      <c r="J1233" s="13" t="s">
        <v>11</v>
      </c>
      <c r="K1233" s="16">
        <v>6800</v>
      </c>
      <c r="L1233" s="114">
        <f>K1233*125%</f>
        <v>8500</v>
      </c>
      <c r="M1233" s="110"/>
      <c r="O1233" s="4">
        <f>L1233*K1233</f>
        <v>57800000</v>
      </c>
      <c r="P1233" s="4">
        <f>L1233*I1233</f>
        <v>72250</v>
      </c>
    </row>
    <row r="1234" spans="2:16" ht="26.25" customHeight="1" x14ac:dyDescent="0.2">
      <c r="B1234" s="79">
        <v>1211</v>
      </c>
      <c r="C1234" s="10">
        <v>2197</v>
      </c>
      <c r="D1234" s="11"/>
      <c r="E1234" s="12" t="s">
        <v>2170</v>
      </c>
      <c r="F1234" s="12"/>
      <c r="G1234" s="13" t="s">
        <v>2171</v>
      </c>
      <c r="H1234" s="14"/>
      <c r="I1234" s="18">
        <v>21.1</v>
      </c>
      <c r="J1234" s="13" t="s">
        <v>11</v>
      </c>
      <c r="K1234" s="16">
        <v>8300</v>
      </c>
      <c r="L1234" s="114">
        <f>K1234*125%</f>
        <v>10375</v>
      </c>
      <c r="M1234" s="110"/>
      <c r="O1234" s="4">
        <f>L1234*K1234</f>
        <v>86112500</v>
      </c>
      <c r="P1234" s="4">
        <f>L1234*I1234</f>
        <v>218912.50000000003</v>
      </c>
    </row>
    <row r="1235" spans="2:16" ht="26.25" customHeight="1" x14ac:dyDescent="0.2">
      <c r="B1235" s="79">
        <v>1212</v>
      </c>
      <c r="C1235" s="10">
        <v>134</v>
      </c>
      <c r="D1235" s="11"/>
      <c r="E1235" s="12" t="s">
        <v>2172</v>
      </c>
      <c r="F1235" s="12"/>
      <c r="G1235" s="13" t="s">
        <v>2173</v>
      </c>
      <c r="H1235" s="14"/>
      <c r="I1235" s="18">
        <v>18.8</v>
      </c>
      <c r="J1235" s="13" t="s">
        <v>11</v>
      </c>
      <c r="K1235" s="16">
        <v>5200</v>
      </c>
      <c r="L1235" s="114">
        <f>K1235*125%</f>
        <v>6500</v>
      </c>
      <c r="M1235" s="110"/>
      <c r="O1235" s="4">
        <f>L1235*K1235</f>
        <v>33800000</v>
      </c>
      <c r="P1235" s="4">
        <f>L1235*I1235</f>
        <v>122200</v>
      </c>
    </row>
    <row r="1236" spans="2:16" ht="26.25" customHeight="1" x14ac:dyDescent="0.2">
      <c r="B1236" s="79">
        <v>1213</v>
      </c>
      <c r="C1236" s="10">
        <v>135</v>
      </c>
      <c r="D1236" s="11"/>
      <c r="E1236" s="12" t="s">
        <v>2174</v>
      </c>
      <c r="F1236" s="12"/>
      <c r="G1236" s="13" t="s">
        <v>2175</v>
      </c>
      <c r="H1236" s="14"/>
      <c r="I1236" s="18">
        <v>16.7</v>
      </c>
      <c r="J1236" s="13" t="s">
        <v>11</v>
      </c>
      <c r="K1236" s="16">
        <v>3850</v>
      </c>
      <c r="L1236" s="114">
        <f>K1236*125%</f>
        <v>4812.5</v>
      </c>
      <c r="M1236" s="110"/>
      <c r="O1236" s="4">
        <f>L1236*K1236</f>
        <v>18528125</v>
      </c>
      <c r="P1236" s="4">
        <f>L1236*I1236</f>
        <v>80368.75</v>
      </c>
    </row>
    <row r="1237" spans="2:16" ht="26.25" customHeight="1" x14ac:dyDescent="0.2">
      <c r="B1237" s="79">
        <v>1214</v>
      </c>
      <c r="C1237" s="10">
        <v>120</v>
      </c>
      <c r="D1237" s="11"/>
      <c r="E1237" s="12" t="s">
        <v>2176</v>
      </c>
      <c r="F1237" s="12"/>
      <c r="G1237" s="13" t="s">
        <v>2177</v>
      </c>
      <c r="H1237" s="14"/>
      <c r="I1237" s="18">
        <v>8.4</v>
      </c>
      <c r="J1237" s="13" t="s">
        <v>11</v>
      </c>
      <c r="K1237" s="16">
        <v>3050</v>
      </c>
      <c r="L1237" s="114">
        <f>K1237*125%</f>
        <v>3812.5</v>
      </c>
      <c r="M1237" s="110"/>
      <c r="O1237" s="4">
        <f>L1237*K1237</f>
        <v>11628125</v>
      </c>
      <c r="P1237" s="4">
        <f>L1237*I1237</f>
        <v>32025</v>
      </c>
    </row>
    <row r="1238" spans="2:16" ht="26.25" customHeight="1" x14ac:dyDescent="0.2">
      <c r="B1238" s="79">
        <v>1215</v>
      </c>
      <c r="C1238" s="10">
        <v>121</v>
      </c>
      <c r="D1238" s="11"/>
      <c r="E1238" s="12" t="s">
        <v>2178</v>
      </c>
      <c r="F1238" s="12"/>
      <c r="G1238" s="13" t="s">
        <v>2179</v>
      </c>
      <c r="H1238" s="14"/>
      <c r="I1238" s="18">
        <v>12.1</v>
      </c>
      <c r="J1238" s="13" t="s">
        <v>11</v>
      </c>
      <c r="K1238" s="16">
        <v>4950</v>
      </c>
      <c r="L1238" s="114">
        <f>K1238*125%</f>
        <v>6187.5</v>
      </c>
      <c r="M1238" s="110"/>
      <c r="O1238" s="4">
        <f>L1238*K1238</f>
        <v>30628125</v>
      </c>
      <c r="P1238" s="4">
        <f>L1238*I1238</f>
        <v>74868.75</v>
      </c>
    </row>
    <row r="1239" spans="2:16" ht="26.25" customHeight="1" x14ac:dyDescent="0.2">
      <c r="B1239" s="79">
        <v>1216</v>
      </c>
      <c r="C1239" s="10">
        <v>1890</v>
      </c>
      <c r="D1239" s="11"/>
      <c r="E1239" s="12" t="s">
        <v>2180</v>
      </c>
      <c r="F1239" s="12"/>
      <c r="G1239" s="13" t="s">
        <v>2181</v>
      </c>
      <c r="H1239" s="14"/>
      <c r="I1239" s="21">
        <v>31</v>
      </c>
      <c r="J1239" s="13" t="s">
        <v>11</v>
      </c>
      <c r="K1239" s="16">
        <v>9100</v>
      </c>
      <c r="L1239" s="114">
        <f>K1239*125%</f>
        <v>11375</v>
      </c>
      <c r="M1239" s="110"/>
      <c r="O1239" s="4">
        <f>L1239*K1239</f>
        <v>103512500</v>
      </c>
      <c r="P1239" s="4">
        <f>L1239*I1239</f>
        <v>352625</v>
      </c>
    </row>
    <row r="1240" spans="2:16" ht="26.25" customHeight="1" x14ac:dyDescent="0.2">
      <c r="B1240" s="79">
        <v>1217</v>
      </c>
      <c r="C1240" s="10">
        <v>2306</v>
      </c>
      <c r="D1240" s="11"/>
      <c r="E1240" s="12" t="s">
        <v>2182</v>
      </c>
      <c r="F1240" s="12"/>
      <c r="G1240" s="13" t="s">
        <v>2183</v>
      </c>
      <c r="H1240" s="14"/>
      <c r="I1240" s="21">
        <v>31</v>
      </c>
      <c r="J1240" s="13" t="s">
        <v>11</v>
      </c>
      <c r="K1240" s="16">
        <v>9100</v>
      </c>
      <c r="L1240" s="114">
        <f>K1240*125%</f>
        <v>11375</v>
      </c>
      <c r="M1240" s="110"/>
      <c r="O1240" s="4">
        <f>L1240*K1240</f>
        <v>103512500</v>
      </c>
      <c r="P1240" s="4">
        <f>L1240*I1240</f>
        <v>352625</v>
      </c>
    </row>
    <row r="1241" spans="2:16" ht="26.25" customHeight="1" x14ac:dyDescent="0.2">
      <c r="B1241" s="79">
        <v>1218</v>
      </c>
      <c r="C1241" s="10">
        <v>3058</v>
      </c>
      <c r="D1241" s="11"/>
      <c r="E1241" s="12" t="s">
        <v>2184</v>
      </c>
      <c r="F1241" s="12"/>
      <c r="G1241" s="13" t="s">
        <v>2185</v>
      </c>
      <c r="H1241" s="14"/>
      <c r="I1241" s="20">
        <v>0.61</v>
      </c>
      <c r="J1241" s="13" t="s">
        <v>11</v>
      </c>
      <c r="K1241" s="22">
        <v>230</v>
      </c>
      <c r="L1241" s="114">
        <f>K1241*125%</f>
        <v>287.5</v>
      </c>
      <c r="M1241" s="110"/>
      <c r="O1241" s="4">
        <f>L1241*K1241</f>
        <v>66125</v>
      </c>
      <c r="P1241" s="4">
        <f>L1241*I1241</f>
        <v>175.375</v>
      </c>
    </row>
    <row r="1242" spans="2:16" ht="26.25" customHeight="1" x14ac:dyDescent="0.2">
      <c r="B1242" s="79">
        <v>1219</v>
      </c>
      <c r="C1242" s="10">
        <v>3541</v>
      </c>
      <c r="D1242" s="11"/>
      <c r="E1242" s="12" t="s">
        <v>2186</v>
      </c>
      <c r="F1242" s="12"/>
      <c r="G1242" s="13" t="s">
        <v>2187</v>
      </c>
      <c r="H1242" s="14"/>
      <c r="I1242" s="21">
        <v>136</v>
      </c>
      <c r="J1242" s="13" t="s">
        <v>11</v>
      </c>
      <c r="K1242" s="16">
        <v>98000</v>
      </c>
      <c r="L1242" s="114">
        <f>K1242*125%</f>
        <v>122500</v>
      </c>
      <c r="M1242" s="110"/>
      <c r="O1242" s="4">
        <f>L1242*K1242</f>
        <v>12005000000</v>
      </c>
      <c r="P1242" s="4">
        <f>L1242*I1242</f>
        <v>16660000</v>
      </c>
    </row>
    <row r="1243" spans="2:16" ht="26.25" customHeight="1" x14ac:dyDescent="0.2">
      <c r="B1243" s="79">
        <v>1220</v>
      </c>
      <c r="C1243" s="10">
        <v>1858</v>
      </c>
      <c r="D1243" s="11"/>
      <c r="E1243" s="12" t="s">
        <v>2188</v>
      </c>
      <c r="F1243" s="12"/>
      <c r="G1243" s="13" t="s">
        <v>2189</v>
      </c>
      <c r="H1243" s="14"/>
      <c r="I1243" s="18">
        <v>0.5</v>
      </c>
      <c r="J1243" s="13" t="s">
        <v>11</v>
      </c>
      <c r="K1243" s="22">
        <v>480</v>
      </c>
      <c r="L1243" s="114">
        <f>K1243*125%</f>
        <v>600</v>
      </c>
      <c r="M1243" s="110"/>
      <c r="O1243" s="4">
        <f>L1243*K1243</f>
        <v>288000</v>
      </c>
      <c r="P1243" s="4">
        <f>L1243*I1243</f>
        <v>300</v>
      </c>
    </row>
    <row r="1244" spans="2:16" ht="26.25" customHeight="1" x14ac:dyDescent="0.2">
      <c r="B1244" s="79">
        <v>1221</v>
      </c>
      <c r="C1244" s="10">
        <v>122</v>
      </c>
      <c r="D1244" s="11"/>
      <c r="E1244" s="12" t="s">
        <v>2190</v>
      </c>
      <c r="F1244" s="12"/>
      <c r="G1244" s="13" t="s">
        <v>2191</v>
      </c>
      <c r="H1244" s="14"/>
      <c r="I1244" s="15">
        <v>0.86399999999999999</v>
      </c>
      <c r="J1244" s="13" t="s">
        <v>11</v>
      </c>
      <c r="K1244" s="22">
        <v>950</v>
      </c>
      <c r="L1244" s="114">
        <f>K1244*125%</f>
        <v>1187.5</v>
      </c>
      <c r="M1244" s="110"/>
      <c r="O1244" s="4">
        <f>L1244*K1244</f>
        <v>1128125</v>
      </c>
      <c r="P1244" s="4">
        <f>L1244*I1244</f>
        <v>1026</v>
      </c>
    </row>
    <row r="1245" spans="2:16" ht="26.25" customHeight="1" x14ac:dyDescent="0.2">
      <c r="B1245" s="79">
        <v>1222</v>
      </c>
      <c r="C1245" s="10">
        <v>1962</v>
      </c>
      <c r="D1245" s="11"/>
      <c r="E1245" s="12" t="s">
        <v>2192</v>
      </c>
      <c r="F1245" s="12"/>
      <c r="G1245" s="13" t="s">
        <v>2193</v>
      </c>
      <c r="H1245" s="14"/>
      <c r="I1245" s="18">
        <v>0.9</v>
      </c>
      <c r="J1245" s="13" t="s">
        <v>11</v>
      </c>
      <c r="K1245" s="22">
        <v>440</v>
      </c>
      <c r="L1245" s="114">
        <f>K1245*125%</f>
        <v>550</v>
      </c>
      <c r="M1245" s="110"/>
      <c r="O1245" s="4">
        <f>L1245*K1245</f>
        <v>242000</v>
      </c>
      <c r="P1245" s="4">
        <f>L1245*I1245</f>
        <v>495</v>
      </c>
    </row>
    <row r="1246" spans="2:16" ht="26.25" customHeight="1" x14ac:dyDescent="0.2">
      <c r="B1246" s="79">
        <v>1223</v>
      </c>
      <c r="C1246" s="10">
        <v>1979</v>
      </c>
      <c r="D1246" s="11"/>
      <c r="E1246" s="12" t="s">
        <v>2194</v>
      </c>
      <c r="F1246" s="12"/>
      <c r="G1246" s="13" t="s">
        <v>2195</v>
      </c>
      <c r="H1246" s="14"/>
      <c r="I1246" s="18">
        <v>3.3</v>
      </c>
      <c r="J1246" s="13" t="s">
        <v>11</v>
      </c>
      <c r="K1246" s="16">
        <v>3100</v>
      </c>
      <c r="L1246" s="114">
        <f>K1246*125%</f>
        <v>3875</v>
      </c>
      <c r="M1246" s="110"/>
      <c r="O1246" s="4">
        <f>L1246*K1246</f>
        <v>12012500</v>
      </c>
      <c r="P1246" s="4">
        <f>L1246*I1246</f>
        <v>12787.5</v>
      </c>
    </row>
    <row r="1247" spans="2:16" ht="26.25" customHeight="1" x14ac:dyDescent="0.2">
      <c r="B1247" s="79">
        <v>1224</v>
      </c>
      <c r="C1247" s="10">
        <v>4462</v>
      </c>
      <c r="D1247" s="11"/>
      <c r="E1247" s="12" t="s">
        <v>2196</v>
      </c>
      <c r="F1247" s="12"/>
      <c r="G1247" s="13" t="s">
        <v>2197</v>
      </c>
      <c r="H1247" s="14"/>
      <c r="I1247" s="20">
        <v>0.88</v>
      </c>
      <c r="J1247" s="13" t="s">
        <v>11</v>
      </c>
      <c r="K1247" s="16">
        <v>1200</v>
      </c>
      <c r="L1247" s="114">
        <f>K1247*125%</f>
        <v>1500</v>
      </c>
      <c r="M1247" s="110"/>
      <c r="O1247" s="4">
        <f>L1247*K1247</f>
        <v>1800000</v>
      </c>
      <c r="P1247" s="4">
        <f>L1247*I1247</f>
        <v>1320</v>
      </c>
    </row>
    <row r="1248" spans="2:16" ht="26.25" customHeight="1" x14ac:dyDescent="0.2">
      <c r="B1248" s="79">
        <v>1225</v>
      </c>
      <c r="C1248" s="10">
        <v>123</v>
      </c>
      <c r="D1248" s="11"/>
      <c r="E1248" s="12" t="s">
        <v>2198</v>
      </c>
      <c r="F1248" s="12"/>
      <c r="G1248" s="13" t="s">
        <v>2199</v>
      </c>
      <c r="H1248" s="14"/>
      <c r="I1248" s="20">
        <v>0.12</v>
      </c>
      <c r="J1248" s="13" t="s">
        <v>11</v>
      </c>
      <c r="K1248" s="22">
        <v>130</v>
      </c>
      <c r="L1248" s="114">
        <f>K1248*125%</f>
        <v>162.5</v>
      </c>
      <c r="M1248" s="110"/>
      <c r="O1248" s="4">
        <f>L1248*K1248</f>
        <v>21125</v>
      </c>
      <c r="P1248" s="4">
        <f>L1248*I1248</f>
        <v>19.5</v>
      </c>
    </row>
    <row r="1249" spans="2:16" ht="26.25" customHeight="1" x14ac:dyDescent="0.2">
      <c r="B1249" s="79">
        <v>1226</v>
      </c>
      <c r="C1249" s="10">
        <v>5921</v>
      </c>
      <c r="D1249" s="11"/>
      <c r="E1249" s="12" t="s">
        <v>2200</v>
      </c>
      <c r="F1249" s="12"/>
      <c r="G1249" s="13" t="s">
        <v>2201</v>
      </c>
      <c r="H1249" s="14"/>
      <c r="I1249" s="20">
        <v>0.15</v>
      </c>
      <c r="J1249" s="13" t="s">
        <v>11</v>
      </c>
      <c r="K1249" s="22">
        <v>400</v>
      </c>
      <c r="L1249" s="114">
        <f>K1249*125%</f>
        <v>500</v>
      </c>
      <c r="M1249" s="110"/>
      <c r="O1249" s="4">
        <f>L1249*K1249</f>
        <v>200000</v>
      </c>
      <c r="P1249" s="4">
        <f>L1249*I1249</f>
        <v>75</v>
      </c>
    </row>
    <row r="1250" spans="2:16" ht="26.25" customHeight="1" x14ac:dyDescent="0.2">
      <c r="B1250" s="79">
        <v>1227</v>
      </c>
      <c r="C1250" s="10">
        <v>4647</v>
      </c>
      <c r="D1250" s="11"/>
      <c r="E1250" s="12" t="s">
        <v>2202</v>
      </c>
      <c r="F1250" s="12"/>
      <c r="G1250" s="13" t="s">
        <v>2203</v>
      </c>
      <c r="H1250" s="14"/>
      <c r="I1250" s="20">
        <v>0.08</v>
      </c>
      <c r="J1250" s="13" t="s">
        <v>11</v>
      </c>
      <c r="K1250" s="22">
        <v>230</v>
      </c>
      <c r="L1250" s="114">
        <f>K1250*125%</f>
        <v>287.5</v>
      </c>
      <c r="M1250" s="110"/>
      <c r="O1250" s="4">
        <f>L1250*K1250</f>
        <v>66125</v>
      </c>
      <c r="P1250" s="4">
        <f>L1250*I1250</f>
        <v>23</v>
      </c>
    </row>
    <row r="1251" spans="2:16" ht="26.25" customHeight="1" x14ac:dyDescent="0.2">
      <c r="B1251" s="79">
        <v>1228</v>
      </c>
      <c r="C1251" s="10">
        <v>125</v>
      </c>
      <c r="D1251" s="11"/>
      <c r="E1251" s="12" t="s">
        <v>2204</v>
      </c>
      <c r="F1251" s="12"/>
      <c r="G1251" s="13" t="s">
        <v>2205</v>
      </c>
      <c r="H1251" s="14"/>
      <c r="I1251" s="15">
        <v>7.5999999999999998E-2</v>
      </c>
      <c r="J1251" s="13" t="s">
        <v>11</v>
      </c>
      <c r="K1251" s="22">
        <v>85</v>
      </c>
      <c r="L1251" s="114">
        <f>K1251*125%</f>
        <v>106.25</v>
      </c>
      <c r="M1251" s="110"/>
      <c r="O1251" s="4">
        <f>L1251*K1251</f>
        <v>9031.25</v>
      </c>
      <c r="P1251" s="4">
        <f>L1251*I1251</f>
        <v>8.0749999999999993</v>
      </c>
    </row>
    <row r="1252" spans="2:16" ht="26.25" customHeight="1" x14ac:dyDescent="0.2">
      <c r="B1252" s="79">
        <v>1229</v>
      </c>
      <c r="C1252" s="10">
        <v>4213</v>
      </c>
      <c r="D1252" s="11"/>
      <c r="E1252" s="12" t="s">
        <v>2206</v>
      </c>
      <c r="F1252" s="12"/>
      <c r="G1252" s="13" t="s">
        <v>2205</v>
      </c>
      <c r="H1252" s="14"/>
      <c r="I1252" s="20">
        <v>0.15</v>
      </c>
      <c r="J1252" s="13" t="s">
        <v>11</v>
      </c>
      <c r="K1252" s="22">
        <v>335</v>
      </c>
      <c r="L1252" s="114">
        <f>K1252*125%</f>
        <v>418.75</v>
      </c>
      <c r="M1252" s="110"/>
      <c r="O1252" s="4">
        <f>L1252*K1252</f>
        <v>140281.25</v>
      </c>
      <c r="P1252" s="4">
        <f>L1252*I1252</f>
        <v>62.8125</v>
      </c>
    </row>
    <row r="1253" spans="2:16" ht="26.25" customHeight="1" x14ac:dyDescent="0.2">
      <c r="B1253" s="79">
        <v>1230</v>
      </c>
      <c r="C1253" s="10">
        <v>398</v>
      </c>
      <c r="D1253" s="11"/>
      <c r="E1253" s="12" t="s">
        <v>2207</v>
      </c>
      <c r="F1253" s="12"/>
      <c r="G1253" s="13" t="s">
        <v>2208</v>
      </c>
      <c r="H1253" s="14"/>
      <c r="I1253" s="18">
        <v>0.6</v>
      </c>
      <c r="J1253" s="13" t="s">
        <v>11</v>
      </c>
      <c r="K1253" s="22">
        <v>390</v>
      </c>
      <c r="L1253" s="114">
        <f>K1253*125%</f>
        <v>487.5</v>
      </c>
      <c r="M1253" s="110"/>
      <c r="O1253" s="4">
        <f>L1253*K1253</f>
        <v>190125</v>
      </c>
      <c r="P1253" s="4">
        <f>L1253*I1253</f>
        <v>292.5</v>
      </c>
    </row>
    <row r="1254" spans="2:16" ht="26.25" customHeight="1" x14ac:dyDescent="0.2">
      <c r="B1254" s="79">
        <v>1231</v>
      </c>
      <c r="C1254" s="10">
        <v>4966</v>
      </c>
      <c r="D1254" s="11"/>
      <c r="E1254" s="12" t="s">
        <v>2209</v>
      </c>
      <c r="F1254" s="12"/>
      <c r="G1254" s="13" t="s">
        <v>2210</v>
      </c>
      <c r="H1254" s="14"/>
      <c r="I1254" s="20">
        <v>0.11</v>
      </c>
      <c r="J1254" s="13" t="s">
        <v>11</v>
      </c>
      <c r="K1254" s="22">
        <v>70</v>
      </c>
      <c r="L1254" s="114">
        <f>K1254*125%</f>
        <v>87.5</v>
      </c>
      <c r="M1254" s="110"/>
      <c r="O1254" s="4">
        <f>L1254*K1254</f>
        <v>6125</v>
      </c>
      <c r="P1254" s="4">
        <f>L1254*I1254</f>
        <v>9.625</v>
      </c>
    </row>
    <row r="1255" spans="2:16" ht="26.25" customHeight="1" x14ac:dyDescent="0.2">
      <c r="B1255" s="79">
        <v>1232</v>
      </c>
      <c r="C1255" s="10">
        <v>3238</v>
      </c>
      <c r="D1255" s="11"/>
      <c r="E1255" s="12" t="s">
        <v>2211</v>
      </c>
      <c r="F1255" s="12"/>
      <c r="G1255" s="13" t="s">
        <v>2212</v>
      </c>
      <c r="H1255" s="14"/>
      <c r="I1255" s="20">
        <v>6.75</v>
      </c>
      <c r="J1255" s="13" t="s">
        <v>11</v>
      </c>
      <c r="K1255" s="16">
        <v>1630</v>
      </c>
      <c r="L1255" s="114">
        <f>K1255*125%</f>
        <v>2037.5</v>
      </c>
      <c r="M1255" s="110"/>
      <c r="O1255" s="4">
        <f>L1255*K1255</f>
        <v>3321125</v>
      </c>
      <c r="P1255" s="4">
        <f>L1255*I1255</f>
        <v>13753.125</v>
      </c>
    </row>
    <row r="1256" spans="2:16" ht="26.25" customHeight="1" x14ac:dyDescent="0.2">
      <c r="B1256" s="79">
        <v>1233</v>
      </c>
      <c r="C1256" s="10">
        <v>7391</v>
      </c>
      <c r="D1256" s="11"/>
      <c r="E1256" s="12" t="s">
        <v>2213</v>
      </c>
      <c r="F1256" s="12"/>
      <c r="G1256" s="13"/>
      <c r="H1256" s="19" t="s">
        <v>25</v>
      </c>
      <c r="I1256" s="13"/>
      <c r="J1256" s="13" t="s">
        <v>11</v>
      </c>
      <c r="K1256" s="16">
        <v>3900</v>
      </c>
      <c r="L1256" s="114">
        <f>K1256*125%</f>
        <v>4875</v>
      </c>
      <c r="M1256" s="110"/>
      <c r="O1256" s="4">
        <f>L1256*K1256</f>
        <v>19012500</v>
      </c>
      <c r="P1256" s="4">
        <f>L1256*I1256</f>
        <v>0</v>
      </c>
    </row>
    <row r="1257" spans="2:16" ht="26.25" customHeight="1" x14ac:dyDescent="0.2">
      <c r="B1257" s="79">
        <v>1234</v>
      </c>
      <c r="C1257" s="10">
        <v>7390</v>
      </c>
      <c r="D1257" s="11"/>
      <c r="E1257" s="12" t="s">
        <v>2214</v>
      </c>
      <c r="F1257" s="12"/>
      <c r="G1257" s="13"/>
      <c r="H1257" s="14"/>
      <c r="I1257" s="13"/>
      <c r="J1257" s="13" t="s">
        <v>11</v>
      </c>
      <c r="K1257" s="16">
        <v>5850</v>
      </c>
      <c r="L1257" s="114">
        <f>K1257*125%</f>
        <v>7312.5</v>
      </c>
      <c r="M1257" s="110"/>
      <c r="O1257" s="4">
        <f>L1257*K1257</f>
        <v>42778125</v>
      </c>
      <c r="P1257" s="4">
        <f>L1257*I1257</f>
        <v>0</v>
      </c>
    </row>
    <row r="1258" spans="2:16" ht="26.25" customHeight="1" x14ac:dyDescent="0.2">
      <c r="B1258" s="79">
        <v>1235</v>
      </c>
      <c r="C1258" s="10">
        <v>1753</v>
      </c>
      <c r="D1258" s="11"/>
      <c r="E1258" s="12" t="s">
        <v>2215</v>
      </c>
      <c r="F1258" s="12"/>
      <c r="G1258" s="13" t="s">
        <v>2216</v>
      </c>
      <c r="H1258" s="14"/>
      <c r="I1258" s="20">
        <v>0.42</v>
      </c>
      <c r="J1258" s="13" t="s">
        <v>11</v>
      </c>
      <c r="K1258" s="22">
        <v>135</v>
      </c>
      <c r="L1258" s="114">
        <f>K1258*125%</f>
        <v>168.75</v>
      </c>
      <c r="M1258" s="110"/>
      <c r="O1258" s="4">
        <f>L1258*K1258</f>
        <v>22781.25</v>
      </c>
      <c r="P1258" s="4">
        <f>L1258*I1258</f>
        <v>70.875</v>
      </c>
    </row>
    <row r="1259" spans="2:16" ht="26.25" customHeight="1" x14ac:dyDescent="0.2">
      <c r="B1259" s="79">
        <v>1236</v>
      </c>
      <c r="C1259" s="10">
        <v>2943</v>
      </c>
      <c r="D1259" s="11"/>
      <c r="E1259" s="12" t="s">
        <v>2217</v>
      </c>
      <c r="F1259" s="12"/>
      <c r="G1259" s="13" t="s">
        <v>2218</v>
      </c>
      <c r="H1259" s="14"/>
      <c r="I1259" s="18">
        <v>3.6</v>
      </c>
      <c r="J1259" s="13" t="s">
        <v>11</v>
      </c>
      <c r="K1259" s="16">
        <v>1450</v>
      </c>
      <c r="L1259" s="114">
        <f>K1259*125%</f>
        <v>1812.5</v>
      </c>
      <c r="M1259" s="110"/>
      <c r="O1259" s="4">
        <f>L1259*K1259</f>
        <v>2628125</v>
      </c>
      <c r="P1259" s="4">
        <f>L1259*I1259</f>
        <v>6525</v>
      </c>
    </row>
    <row r="1260" spans="2:16" ht="26.25" customHeight="1" x14ac:dyDescent="0.2">
      <c r="B1260" s="79">
        <v>1237</v>
      </c>
      <c r="C1260" s="10">
        <v>4261</v>
      </c>
      <c r="D1260" s="11"/>
      <c r="E1260" s="12" t="s">
        <v>2219</v>
      </c>
      <c r="F1260" s="12"/>
      <c r="G1260" s="13" t="s">
        <v>2220</v>
      </c>
      <c r="H1260" s="14"/>
      <c r="I1260" s="18">
        <v>3.3</v>
      </c>
      <c r="J1260" s="13" t="s">
        <v>11</v>
      </c>
      <c r="K1260" s="16">
        <v>1800</v>
      </c>
      <c r="L1260" s="114">
        <f>K1260*125%</f>
        <v>2250</v>
      </c>
      <c r="M1260" s="110"/>
      <c r="O1260" s="4">
        <f>L1260*K1260</f>
        <v>4050000</v>
      </c>
      <c r="P1260" s="4">
        <f>L1260*I1260</f>
        <v>7425</v>
      </c>
    </row>
    <row r="1261" spans="2:16" ht="26.25" customHeight="1" x14ac:dyDescent="0.2">
      <c r="B1261" s="79">
        <v>1238</v>
      </c>
      <c r="C1261" s="10">
        <v>8071</v>
      </c>
      <c r="D1261" s="11"/>
      <c r="E1261" s="12" t="s">
        <v>2221</v>
      </c>
      <c r="F1261" s="12"/>
      <c r="G1261" s="13"/>
      <c r="H1261" s="14"/>
      <c r="I1261" s="13"/>
      <c r="J1261" s="13" t="s">
        <v>11</v>
      </c>
      <c r="K1261" s="16">
        <v>2800</v>
      </c>
      <c r="L1261" s="114">
        <f>K1261*125%</f>
        <v>3500</v>
      </c>
      <c r="M1261" s="110"/>
      <c r="O1261" s="4">
        <f>L1261*K1261</f>
        <v>9800000</v>
      </c>
      <c r="P1261" s="4">
        <f>L1261*I1261</f>
        <v>0</v>
      </c>
    </row>
    <row r="1262" spans="2:16" ht="26.25" customHeight="1" x14ac:dyDescent="0.2">
      <c r="B1262" s="79">
        <v>1239</v>
      </c>
      <c r="C1262" s="10">
        <v>6881</v>
      </c>
      <c r="D1262" s="11"/>
      <c r="E1262" s="12" t="s">
        <v>2222</v>
      </c>
      <c r="F1262" s="12"/>
      <c r="G1262" s="13" t="s">
        <v>2223</v>
      </c>
      <c r="H1262" s="14"/>
      <c r="I1262" s="18">
        <v>2.2000000000000002</v>
      </c>
      <c r="J1262" s="13" t="s">
        <v>11</v>
      </c>
      <c r="K1262" s="22">
        <v>610</v>
      </c>
      <c r="L1262" s="114">
        <f>K1262*125%</f>
        <v>762.5</v>
      </c>
      <c r="M1262" s="110"/>
      <c r="O1262" s="4">
        <f>L1262*K1262</f>
        <v>465125</v>
      </c>
      <c r="P1262" s="4">
        <f>L1262*I1262</f>
        <v>1677.5000000000002</v>
      </c>
    </row>
    <row r="1263" spans="2:16" ht="26.25" customHeight="1" x14ac:dyDescent="0.2">
      <c r="B1263" s="79">
        <v>1240</v>
      </c>
      <c r="C1263" s="10">
        <v>6882</v>
      </c>
      <c r="D1263" s="11"/>
      <c r="E1263" s="12" t="s">
        <v>2224</v>
      </c>
      <c r="F1263" s="12"/>
      <c r="G1263" s="13" t="s">
        <v>2225</v>
      </c>
      <c r="H1263" s="14"/>
      <c r="I1263" s="21">
        <v>2</v>
      </c>
      <c r="J1263" s="13" t="s">
        <v>11</v>
      </c>
      <c r="K1263" s="22">
        <v>610</v>
      </c>
      <c r="L1263" s="114">
        <f>K1263*125%</f>
        <v>762.5</v>
      </c>
      <c r="M1263" s="110"/>
      <c r="O1263" s="4">
        <f>L1263*K1263</f>
        <v>465125</v>
      </c>
      <c r="P1263" s="4">
        <f>L1263*I1263</f>
        <v>1525</v>
      </c>
    </row>
    <row r="1264" spans="2:16" ht="26.25" customHeight="1" x14ac:dyDescent="0.2">
      <c r="B1264" s="79">
        <v>1241</v>
      </c>
      <c r="C1264" s="10">
        <v>6257</v>
      </c>
      <c r="D1264" s="11"/>
      <c r="E1264" s="12" t="s">
        <v>2226</v>
      </c>
      <c r="F1264" s="12"/>
      <c r="G1264" s="13" t="s">
        <v>2227</v>
      </c>
      <c r="H1264" s="14"/>
      <c r="I1264" s="13"/>
      <c r="J1264" s="13" t="s">
        <v>11</v>
      </c>
      <c r="K1264" s="22">
        <v>650</v>
      </c>
      <c r="L1264" s="114">
        <f>K1264*125%</f>
        <v>812.5</v>
      </c>
      <c r="M1264" s="110"/>
      <c r="O1264" s="4">
        <f>L1264*K1264</f>
        <v>528125</v>
      </c>
      <c r="P1264" s="4">
        <f>L1264*I1264</f>
        <v>0</v>
      </c>
    </row>
    <row r="1265" spans="2:16" ht="26.25" customHeight="1" x14ac:dyDescent="0.2">
      <c r="B1265" s="79">
        <v>1242</v>
      </c>
      <c r="C1265" s="10">
        <v>6440</v>
      </c>
      <c r="D1265" s="11"/>
      <c r="E1265" s="12" t="s">
        <v>2228</v>
      </c>
      <c r="F1265" s="12"/>
      <c r="G1265" s="13" t="s">
        <v>2229</v>
      </c>
      <c r="H1265" s="14"/>
      <c r="I1265" s="18">
        <v>3.1</v>
      </c>
      <c r="J1265" s="13" t="s">
        <v>11</v>
      </c>
      <c r="K1265" s="16">
        <v>1140</v>
      </c>
      <c r="L1265" s="114">
        <f>K1265*125%</f>
        <v>1425</v>
      </c>
      <c r="M1265" s="110"/>
      <c r="O1265" s="4">
        <f>L1265*K1265</f>
        <v>1624500</v>
      </c>
      <c r="P1265" s="4">
        <f>L1265*I1265</f>
        <v>4417.5</v>
      </c>
    </row>
    <row r="1266" spans="2:16" ht="26.25" customHeight="1" x14ac:dyDescent="0.2">
      <c r="B1266" s="79">
        <v>1243</v>
      </c>
      <c r="C1266" s="10">
        <v>6441</v>
      </c>
      <c r="D1266" s="11"/>
      <c r="E1266" s="12" t="s">
        <v>2230</v>
      </c>
      <c r="F1266" s="12"/>
      <c r="G1266" s="13" t="s">
        <v>2231</v>
      </c>
      <c r="H1266" s="14"/>
      <c r="I1266" s="13"/>
      <c r="J1266" s="13" t="s">
        <v>11</v>
      </c>
      <c r="K1266" s="22">
        <v>820</v>
      </c>
      <c r="L1266" s="114">
        <f>K1266*125%</f>
        <v>1025</v>
      </c>
      <c r="M1266" s="110"/>
      <c r="O1266" s="4">
        <f>L1266*K1266</f>
        <v>840500</v>
      </c>
      <c r="P1266" s="4">
        <f>L1266*I1266</f>
        <v>0</v>
      </c>
    </row>
    <row r="1267" spans="2:16" ht="26.25" customHeight="1" x14ac:dyDescent="0.2">
      <c r="B1267" s="79">
        <v>1244</v>
      </c>
      <c r="C1267" s="10">
        <v>6323</v>
      </c>
      <c r="D1267" s="11"/>
      <c r="E1267" s="12" t="s">
        <v>2232</v>
      </c>
      <c r="F1267" s="12"/>
      <c r="G1267" s="13" t="s">
        <v>2233</v>
      </c>
      <c r="H1267" s="14"/>
      <c r="I1267" s="18">
        <v>3.2</v>
      </c>
      <c r="J1267" s="13" t="s">
        <v>11</v>
      </c>
      <c r="K1267" s="16">
        <v>1200</v>
      </c>
      <c r="L1267" s="114">
        <f>K1267*125%</f>
        <v>1500</v>
      </c>
      <c r="M1267" s="110"/>
      <c r="O1267" s="4">
        <f>L1267*K1267</f>
        <v>1800000</v>
      </c>
      <c r="P1267" s="4">
        <f>L1267*I1267</f>
        <v>4800</v>
      </c>
    </row>
    <row r="1268" spans="2:16" ht="26.25" customHeight="1" x14ac:dyDescent="0.2">
      <c r="B1268" s="79">
        <v>1245</v>
      </c>
      <c r="C1268" s="10">
        <v>6439</v>
      </c>
      <c r="D1268" s="11"/>
      <c r="E1268" s="12" t="s">
        <v>2234</v>
      </c>
      <c r="F1268" s="12"/>
      <c r="G1268" s="13" t="s">
        <v>2235</v>
      </c>
      <c r="H1268" s="14"/>
      <c r="I1268" s="18">
        <v>2.6</v>
      </c>
      <c r="J1268" s="13" t="s">
        <v>11</v>
      </c>
      <c r="K1268" s="16">
        <v>1050</v>
      </c>
      <c r="L1268" s="114">
        <f>K1268*125%</f>
        <v>1312.5</v>
      </c>
      <c r="M1268" s="110"/>
      <c r="O1268" s="4">
        <f>L1268*K1268</f>
        <v>1378125</v>
      </c>
      <c r="P1268" s="4">
        <f>L1268*I1268</f>
        <v>3412.5</v>
      </c>
    </row>
    <row r="1269" spans="2:16" ht="26.25" customHeight="1" x14ac:dyDescent="0.2">
      <c r="B1269" s="79">
        <v>1246</v>
      </c>
      <c r="C1269" s="10">
        <v>2226</v>
      </c>
      <c r="D1269" s="11"/>
      <c r="E1269" s="12" t="s">
        <v>2236</v>
      </c>
      <c r="F1269" s="12"/>
      <c r="G1269" s="13" t="s">
        <v>2237</v>
      </c>
      <c r="H1269" s="14"/>
      <c r="I1269" s="20">
        <v>1.75</v>
      </c>
      <c r="J1269" s="13" t="s">
        <v>11</v>
      </c>
      <c r="K1269" s="22">
        <v>670</v>
      </c>
      <c r="L1269" s="114">
        <f>K1269*125%</f>
        <v>837.5</v>
      </c>
      <c r="M1269" s="110"/>
      <c r="O1269" s="4">
        <f>L1269*K1269</f>
        <v>561125</v>
      </c>
      <c r="P1269" s="4">
        <f>L1269*I1269</f>
        <v>1465.625</v>
      </c>
    </row>
    <row r="1270" spans="2:16" ht="26.25" customHeight="1" x14ac:dyDescent="0.2">
      <c r="B1270" s="79">
        <v>1247</v>
      </c>
      <c r="C1270" s="10">
        <v>1849</v>
      </c>
      <c r="D1270" s="11"/>
      <c r="E1270" s="12" t="s">
        <v>2238</v>
      </c>
      <c r="F1270" s="12"/>
      <c r="G1270" s="13" t="s">
        <v>2239</v>
      </c>
      <c r="H1270" s="14"/>
      <c r="I1270" s="18">
        <v>2.2999999999999998</v>
      </c>
      <c r="J1270" s="13" t="s">
        <v>11</v>
      </c>
      <c r="K1270" s="22">
        <v>540</v>
      </c>
      <c r="L1270" s="114">
        <f>K1270*125%</f>
        <v>675</v>
      </c>
      <c r="M1270" s="110"/>
      <c r="O1270" s="4">
        <f>L1270*K1270</f>
        <v>364500</v>
      </c>
      <c r="P1270" s="4">
        <f>L1270*I1270</f>
        <v>1552.4999999999998</v>
      </c>
    </row>
    <row r="1271" spans="2:16" ht="26.25" customHeight="1" x14ac:dyDescent="0.2">
      <c r="B1271" s="79">
        <v>1248</v>
      </c>
      <c r="C1271" s="10">
        <v>4663</v>
      </c>
      <c r="D1271" s="11"/>
      <c r="E1271" s="12" t="s">
        <v>2240</v>
      </c>
      <c r="F1271" s="12"/>
      <c r="G1271" s="13" t="s">
        <v>2241</v>
      </c>
      <c r="H1271" s="14"/>
      <c r="I1271" s="20">
        <v>1.83</v>
      </c>
      <c r="J1271" s="13" t="s">
        <v>11</v>
      </c>
      <c r="K1271" s="22">
        <v>650</v>
      </c>
      <c r="L1271" s="114">
        <f>K1271*125%</f>
        <v>812.5</v>
      </c>
      <c r="M1271" s="110"/>
      <c r="O1271" s="4">
        <f>L1271*K1271</f>
        <v>528125</v>
      </c>
      <c r="P1271" s="4">
        <f>L1271*I1271</f>
        <v>1486.875</v>
      </c>
    </row>
    <row r="1272" spans="2:16" ht="26.25" customHeight="1" x14ac:dyDescent="0.2">
      <c r="B1272" s="79">
        <v>1249</v>
      </c>
      <c r="C1272" s="10">
        <v>2064</v>
      </c>
      <c r="D1272" s="11"/>
      <c r="E1272" s="12" t="s">
        <v>2242</v>
      </c>
      <c r="F1272" s="12"/>
      <c r="G1272" s="13" t="s">
        <v>2243</v>
      </c>
      <c r="H1272" s="14"/>
      <c r="I1272" s="20">
        <v>0.95</v>
      </c>
      <c r="J1272" s="13" t="s">
        <v>11</v>
      </c>
      <c r="K1272" s="22">
        <v>480</v>
      </c>
      <c r="L1272" s="114">
        <f>K1272*125%</f>
        <v>600</v>
      </c>
      <c r="M1272" s="110"/>
      <c r="O1272" s="4">
        <f>L1272*K1272</f>
        <v>288000</v>
      </c>
      <c r="P1272" s="4">
        <f>L1272*I1272</f>
        <v>570</v>
      </c>
    </row>
    <row r="1273" spans="2:16" ht="26.25" customHeight="1" x14ac:dyDescent="0.2">
      <c r="B1273" s="79">
        <v>1250</v>
      </c>
      <c r="C1273" s="10">
        <v>3939</v>
      </c>
      <c r="D1273" s="11"/>
      <c r="E1273" s="12" t="s">
        <v>2244</v>
      </c>
      <c r="F1273" s="12"/>
      <c r="G1273" s="13" t="s">
        <v>2245</v>
      </c>
      <c r="H1273" s="14"/>
      <c r="I1273" s="18">
        <v>0.4</v>
      </c>
      <c r="J1273" s="13" t="s">
        <v>11</v>
      </c>
      <c r="K1273" s="22">
        <v>180</v>
      </c>
      <c r="L1273" s="114">
        <f>K1273*125%</f>
        <v>225</v>
      </c>
      <c r="M1273" s="110"/>
      <c r="O1273" s="4">
        <f>L1273*K1273</f>
        <v>40500</v>
      </c>
      <c r="P1273" s="4">
        <f>L1273*I1273</f>
        <v>90</v>
      </c>
    </row>
    <row r="1274" spans="2:16" ht="26.25" customHeight="1" x14ac:dyDescent="0.2">
      <c r="B1274" s="79">
        <v>1251</v>
      </c>
      <c r="C1274" s="10">
        <v>2980</v>
      </c>
      <c r="D1274" s="11"/>
      <c r="E1274" s="12" t="s">
        <v>2246</v>
      </c>
      <c r="F1274" s="12"/>
      <c r="G1274" s="13" t="s">
        <v>2247</v>
      </c>
      <c r="H1274" s="14"/>
      <c r="I1274" s="20">
        <v>0.33</v>
      </c>
      <c r="J1274" s="13" t="s">
        <v>11</v>
      </c>
      <c r="K1274" s="22">
        <v>460</v>
      </c>
      <c r="L1274" s="114">
        <f>K1274*125%</f>
        <v>575</v>
      </c>
      <c r="M1274" s="110"/>
      <c r="O1274" s="4">
        <f>L1274*K1274</f>
        <v>264500</v>
      </c>
      <c r="P1274" s="4">
        <f>L1274*I1274</f>
        <v>189.75</v>
      </c>
    </row>
    <row r="1275" spans="2:16" ht="26.25" customHeight="1" x14ac:dyDescent="0.2">
      <c r="B1275" s="79">
        <v>1252</v>
      </c>
      <c r="C1275" s="10">
        <v>2636</v>
      </c>
      <c r="D1275" s="11"/>
      <c r="E1275" s="12" t="s">
        <v>2248</v>
      </c>
      <c r="F1275" s="12"/>
      <c r="G1275" s="13" t="s">
        <v>2249</v>
      </c>
      <c r="H1275" s="14"/>
      <c r="I1275" s="21">
        <v>29</v>
      </c>
      <c r="J1275" s="13" t="s">
        <v>11</v>
      </c>
      <c r="K1275" s="16">
        <v>18000</v>
      </c>
      <c r="L1275" s="114">
        <f>K1275*125%</f>
        <v>22500</v>
      </c>
      <c r="M1275" s="110"/>
      <c r="O1275" s="4">
        <f>L1275*K1275</f>
        <v>405000000</v>
      </c>
      <c r="P1275" s="4">
        <f>L1275*I1275</f>
        <v>652500</v>
      </c>
    </row>
    <row r="1276" spans="2:16" ht="26.25" customHeight="1" x14ac:dyDescent="0.2">
      <c r="B1276" s="79">
        <v>1253</v>
      </c>
      <c r="C1276" s="10">
        <v>3474</v>
      </c>
      <c r="D1276" s="11"/>
      <c r="E1276" s="12" t="s">
        <v>2250</v>
      </c>
      <c r="F1276" s="12"/>
      <c r="G1276" s="13" t="s">
        <v>2251</v>
      </c>
      <c r="H1276" s="14"/>
      <c r="I1276" s="15">
        <v>0.214</v>
      </c>
      <c r="J1276" s="13" t="s">
        <v>11</v>
      </c>
      <c r="K1276" s="22">
        <v>490</v>
      </c>
      <c r="L1276" s="114">
        <f>K1276*125%</f>
        <v>612.5</v>
      </c>
      <c r="M1276" s="110"/>
      <c r="O1276" s="4">
        <f>L1276*K1276</f>
        <v>300125</v>
      </c>
      <c r="P1276" s="4">
        <f>L1276*I1276</f>
        <v>131.07499999999999</v>
      </c>
    </row>
    <row r="1277" spans="2:16" ht="26.25" customHeight="1" x14ac:dyDescent="0.2">
      <c r="B1277" s="79">
        <v>1254</v>
      </c>
      <c r="C1277" s="10">
        <v>3245</v>
      </c>
      <c r="D1277" s="11"/>
      <c r="E1277" s="12" t="s">
        <v>2252</v>
      </c>
      <c r="F1277" s="12"/>
      <c r="G1277" s="13" t="s">
        <v>2253</v>
      </c>
      <c r="H1277" s="14"/>
      <c r="I1277" s="18">
        <v>0.1</v>
      </c>
      <c r="J1277" s="13" t="s">
        <v>11</v>
      </c>
      <c r="K1277" s="22">
        <v>85</v>
      </c>
      <c r="L1277" s="114">
        <f>K1277*125%</f>
        <v>106.25</v>
      </c>
      <c r="M1277" s="110"/>
      <c r="O1277" s="4">
        <f>L1277*K1277</f>
        <v>9031.25</v>
      </c>
      <c r="P1277" s="4">
        <f>L1277*I1277</f>
        <v>10.625</v>
      </c>
    </row>
    <row r="1278" spans="2:16" ht="26.25" customHeight="1" x14ac:dyDescent="0.2">
      <c r="B1278" s="79">
        <v>1255</v>
      </c>
      <c r="C1278" s="10">
        <v>3003</v>
      </c>
      <c r="D1278" s="11"/>
      <c r="E1278" s="12" t="s">
        <v>2254</v>
      </c>
      <c r="F1278" s="12"/>
      <c r="G1278" s="13" t="s">
        <v>2255</v>
      </c>
      <c r="H1278" s="14"/>
      <c r="I1278" s="15">
        <v>0.14599999999999999</v>
      </c>
      <c r="J1278" s="13" t="s">
        <v>11</v>
      </c>
      <c r="K1278" s="22">
        <v>105</v>
      </c>
      <c r="L1278" s="114">
        <f>K1278*125%</f>
        <v>131.25</v>
      </c>
      <c r="M1278" s="110"/>
      <c r="O1278" s="4">
        <f>L1278*K1278</f>
        <v>13781.25</v>
      </c>
      <c r="P1278" s="4">
        <f>L1278*I1278</f>
        <v>19.162499999999998</v>
      </c>
    </row>
    <row r="1279" spans="2:16" ht="26.25" customHeight="1" x14ac:dyDescent="0.2">
      <c r="B1279" s="79">
        <v>1256</v>
      </c>
      <c r="C1279" s="10">
        <v>2643</v>
      </c>
      <c r="D1279" s="11"/>
      <c r="E1279" s="12" t="s">
        <v>2256</v>
      </c>
      <c r="F1279" s="12"/>
      <c r="G1279" s="13" t="s">
        <v>2257</v>
      </c>
      <c r="H1279" s="14"/>
      <c r="I1279" s="20">
        <v>2.37</v>
      </c>
      <c r="J1279" s="13" t="s">
        <v>11</v>
      </c>
      <c r="K1279" s="22">
        <v>670</v>
      </c>
      <c r="L1279" s="114">
        <f>K1279*125%</f>
        <v>837.5</v>
      </c>
      <c r="M1279" s="110"/>
      <c r="O1279" s="4">
        <f>L1279*K1279</f>
        <v>561125</v>
      </c>
      <c r="P1279" s="4">
        <f>L1279*I1279</f>
        <v>1984.875</v>
      </c>
    </row>
    <row r="1280" spans="2:16" ht="26.25" customHeight="1" x14ac:dyDescent="0.2">
      <c r="B1280" s="79">
        <v>1257</v>
      </c>
      <c r="C1280" s="10">
        <v>126</v>
      </c>
      <c r="D1280" s="11"/>
      <c r="E1280" s="12" t="s">
        <v>2258</v>
      </c>
      <c r="F1280" s="12"/>
      <c r="G1280" s="13" t="s">
        <v>2259</v>
      </c>
      <c r="H1280" s="14"/>
      <c r="I1280" s="15">
        <v>7.5999999999999998E-2</v>
      </c>
      <c r="J1280" s="13" t="s">
        <v>11</v>
      </c>
      <c r="K1280" s="22">
        <v>32</v>
      </c>
      <c r="L1280" s="114">
        <f>K1280*125%</f>
        <v>40</v>
      </c>
      <c r="M1280" s="110"/>
      <c r="O1280" s="4">
        <f>L1280*K1280</f>
        <v>1280</v>
      </c>
      <c r="P1280" s="4">
        <f>L1280*I1280</f>
        <v>3.04</v>
      </c>
    </row>
    <row r="1281" spans="2:16" ht="26.25" customHeight="1" x14ac:dyDescent="0.2">
      <c r="B1281" s="79">
        <v>1258</v>
      </c>
      <c r="C1281" s="10">
        <v>2958</v>
      </c>
      <c r="D1281" s="11"/>
      <c r="E1281" s="12" t="s">
        <v>2260</v>
      </c>
      <c r="F1281" s="12"/>
      <c r="G1281" s="13" t="s">
        <v>2261</v>
      </c>
      <c r="H1281" s="14"/>
      <c r="I1281" s="15">
        <v>5.5E-2</v>
      </c>
      <c r="J1281" s="13" t="s">
        <v>11</v>
      </c>
      <c r="K1281" s="22">
        <v>30</v>
      </c>
      <c r="L1281" s="114">
        <f>K1281*125%</f>
        <v>37.5</v>
      </c>
      <c r="M1281" s="110"/>
      <c r="O1281" s="4">
        <f>L1281*K1281</f>
        <v>1125</v>
      </c>
      <c r="P1281" s="4">
        <f>L1281*I1281</f>
        <v>2.0625</v>
      </c>
    </row>
    <row r="1282" spans="2:16" ht="26.25" customHeight="1" x14ac:dyDescent="0.2">
      <c r="B1282" s="79">
        <v>1259</v>
      </c>
      <c r="C1282" s="10">
        <v>3312</v>
      </c>
      <c r="D1282" s="11"/>
      <c r="E1282" s="12" t="s">
        <v>2262</v>
      </c>
      <c r="F1282" s="12"/>
      <c r="G1282" s="13" t="s">
        <v>2263</v>
      </c>
      <c r="H1282" s="14"/>
      <c r="I1282" s="18">
        <v>10.3</v>
      </c>
      <c r="J1282" s="13" t="s">
        <v>11</v>
      </c>
      <c r="K1282" s="16">
        <v>5400</v>
      </c>
      <c r="L1282" s="114">
        <f>K1282*125%</f>
        <v>6750</v>
      </c>
      <c r="M1282" s="110"/>
      <c r="O1282" s="4">
        <f>L1282*K1282</f>
        <v>36450000</v>
      </c>
      <c r="P1282" s="4">
        <f>L1282*I1282</f>
        <v>69525</v>
      </c>
    </row>
    <row r="1283" spans="2:16" ht="26.25" customHeight="1" x14ac:dyDescent="0.2">
      <c r="B1283" s="79">
        <v>1260</v>
      </c>
      <c r="C1283" s="10">
        <v>6886</v>
      </c>
      <c r="D1283" s="11"/>
      <c r="E1283" s="12" t="s">
        <v>2264</v>
      </c>
      <c r="F1283" s="12"/>
      <c r="G1283" s="13" t="s">
        <v>2265</v>
      </c>
      <c r="H1283" s="14"/>
      <c r="I1283" s="18">
        <v>0.3</v>
      </c>
      <c r="J1283" s="13" t="s">
        <v>11</v>
      </c>
      <c r="K1283" s="22">
        <v>100</v>
      </c>
      <c r="L1283" s="114">
        <f>K1283*125%</f>
        <v>125</v>
      </c>
      <c r="M1283" s="110"/>
      <c r="O1283" s="4">
        <f>L1283*K1283</f>
        <v>12500</v>
      </c>
      <c r="P1283" s="4">
        <f>L1283*I1283</f>
        <v>37.5</v>
      </c>
    </row>
    <row r="1284" spans="2:16" ht="26.25" customHeight="1" x14ac:dyDescent="0.2">
      <c r="B1284" s="79">
        <v>1261</v>
      </c>
      <c r="C1284" s="10">
        <v>1878</v>
      </c>
      <c r="D1284" s="11"/>
      <c r="E1284" s="12" t="s">
        <v>2266</v>
      </c>
      <c r="F1284" s="12"/>
      <c r="G1284" s="13" t="s">
        <v>2267</v>
      </c>
      <c r="H1284" s="14"/>
      <c r="I1284" s="20">
        <v>0.57999999999999996</v>
      </c>
      <c r="J1284" s="13" t="s">
        <v>11</v>
      </c>
      <c r="K1284" s="22">
        <v>190</v>
      </c>
      <c r="L1284" s="114">
        <f>K1284*125%</f>
        <v>237.5</v>
      </c>
      <c r="M1284" s="110"/>
      <c r="O1284" s="4">
        <f>L1284*K1284</f>
        <v>45125</v>
      </c>
      <c r="P1284" s="4">
        <f>L1284*I1284</f>
        <v>137.75</v>
      </c>
    </row>
    <row r="1285" spans="2:16" ht="26.25" customHeight="1" x14ac:dyDescent="0.2">
      <c r="B1285" s="79">
        <v>1262</v>
      </c>
      <c r="C1285" s="10">
        <v>2227</v>
      </c>
      <c r="D1285" s="11"/>
      <c r="E1285" s="12" t="s">
        <v>2268</v>
      </c>
      <c r="F1285" s="12"/>
      <c r="G1285" s="13" t="s">
        <v>2269</v>
      </c>
      <c r="H1285" s="14"/>
      <c r="I1285" s="20">
        <v>1.55</v>
      </c>
      <c r="J1285" s="13" t="s">
        <v>11</v>
      </c>
      <c r="K1285" s="22">
        <v>380</v>
      </c>
      <c r="L1285" s="114">
        <f>K1285*125%</f>
        <v>475</v>
      </c>
      <c r="M1285" s="110"/>
      <c r="O1285" s="4">
        <f>L1285*K1285</f>
        <v>180500</v>
      </c>
      <c r="P1285" s="4">
        <f>L1285*I1285</f>
        <v>736.25</v>
      </c>
    </row>
    <row r="1286" spans="2:16" ht="26.25" customHeight="1" x14ac:dyDescent="0.2">
      <c r="B1286" s="79">
        <v>1263</v>
      </c>
      <c r="C1286" s="10">
        <v>4738</v>
      </c>
      <c r="D1286" s="11"/>
      <c r="E1286" s="12" t="s">
        <v>2270</v>
      </c>
      <c r="F1286" s="12"/>
      <c r="G1286" s="13" t="s">
        <v>2271</v>
      </c>
      <c r="H1286" s="14"/>
      <c r="I1286" s="20">
        <v>0.16</v>
      </c>
      <c r="J1286" s="13" t="s">
        <v>11</v>
      </c>
      <c r="K1286" s="22">
        <v>200</v>
      </c>
      <c r="L1286" s="114">
        <f>K1286*125%</f>
        <v>250</v>
      </c>
      <c r="M1286" s="110"/>
      <c r="O1286" s="4">
        <f>L1286*K1286</f>
        <v>50000</v>
      </c>
      <c r="P1286" s="4">
        <f>L1286*I1286</f>
        <v>40</v>
      </c>
    </row>
    <row r="1287" spans="2:16" ht="26.25" customHeight="1" x14ac:dyDescent="0.2">
      <c r="B1287" s="79">
        <v>1264</v>
      </c>
      <c r="C1287" s="10">
        <v>2451</v>
      </c>
      <c r="D1287" s="11"/>
      <c r="E1287" s="12" t="s">
        <v>2272</v>
      </c>
      <c r="F1287" s="12"/>
      <c r="G1287" s="13" t="s">
        <v>2273</v>
      </c>
      <c r="H1287" s="14"/>
      <c r="I1287" s="18">
        <v>0.8</v>
      </c>
      <c r="J1287" s="13" t="s">
        <v>11</v>
      </c>
      <c r="K1287" s="22">
        <v>360</v>
      </c>
      <c r="L1287" s="114">
        <f>K1287*125%</f>
        <v>450</v>
      </c>
      <c r="M1287" s="110"/>
      <c r="O1287" s="4">
        <f>L1287*K1287</f>
        <v>162000</v>
      </c>
      <c r="P1287" s="4">
        <f>L1287*I1287</f>
        <v>360</v>
      </c>
    </row>
    <row r="1288" spans="2:16" ht="26.25" customHeight="1" x14ac:dyDescent="0.2">
      <c r="B1288" s="79">
        <v>1265</v>
      </c>
      <c r="C1288" s="10">
        <v>127</v>
      </c>
      <c r="D1288" s="11"/>
      <c r="E1288" s="12" t="s">
        <v>2274</v>
      </c>
      <c r="F1288" s="12"/>
      <c r="G1288" s="13" t="s">
        <v>2275</v>
      </c>
      <c r="H1288" s="14"/>
      <c r="I1288" s="20">
        <v>0.74</v>
      </c>
      <c r="J1288" s="13" t="s">
        <v>11</v>
      </c>
      <c r="K1288" s="22">
        <v>380</v>
      </c>
      <c r="L1288" s="114">
        <f>K1288*125%</f>
        <v>475</v>
      </c>
      <c r="M1288" s="110"/>
      <c r="O1288" s="4">
        <f>L1288*K1288</f>
        <v>180500</v>
      </c>
      <c r="P1288" s="4">
        <f>L1288*I1288</f>
        <v>351.5</v>
      </c>
    </row>
    <row r="1289" spans="2:16" ht="26.25" customHeight="1" x14ac:dyDescent="0.2">
      <c r="B1289" s="79">
        <v>1266</v>
      </c>
      <c r="C1289" s="10">
        <v>2103</v>
      </c>
      <c r="D1289" s="11"/>
      <c r="E1289" s="12" t="s">
        <v>2276</v>
      </c>
      <c r="F1289" s="12"/>
      <c r="G1289" s="13" t="s">
        <v>2277</v>
      </c>
      <c r="H1289" s="14"/>
      <c r="I1289" s="15">
        <v>1.1519999999999999</v>
      </c>
      <c r="J1289" s="13" t="s">
        <v>11</v>
      </c>
      <c r="K1289" s="22">
        <v>410</v>
      </c>
      <c r="L1289" s="114">
        <f>K1289*125%</f>
        <v>512.5</v>
      </c>
      <c r="M1289" s="110"/>
      <c r="O1289" s="4">
        <f>L1289*K1289</f>
        <v>210125</v>
      </c>
      <c r="P1289" s="4">
        <f>L1289*I1289</f>
        <v>590.4</v>
      </c>
    </row>
    <row r="1290" spans="2:16" ht="26.25" customHeight="1" x14ac:dyDescent="0.2">
      <c r="B1290" s="79">
        <v>1267</v>
      </c>
      <c r="C1290" s="10">
        <v>128</v>
      </c>
      <c r="D1290" s="11"/>
      <c r="E1290" s="12" t="s">
        <v>2278</v>
      </c>
      <c r="F1290" s="12"/>
      <c r="G1290" s="13" t="s">
        <v>2279</v>
      </c>
      <c r="H1290" s="14"/>
      <c r="I1290" s="20">
        <v>12.54</v>
      </c>
      <c r="J1290" s="13" t="s">
        <v>11</v>
      </c>
      <c r="K1290" s="16">
        <v>4600</v>
      </c>
      <c r="L1290" s="114">
        <f>K1290*125%</f>
        <v>5750</v>
      </c>
      <c r="M1290" s="110"/>
      <c r="O1290" s="4">
        <f>L1290*K1290</f>
        <v>26450000</v>
      </c>
      <c r="P1290" s="4">
        <f>L1290*I1290</f>
        <v>72105</v>
      </c>
    </row>
    <row r="1291" spans="2:16" ht="26.25" customHeight="1" x14ac:dyDescent="0.2">
      <c r="B1291" s="79">
        <v>1268</v>
      </c>
      <c r="C1291" s="10">
        <v>2285</v>
      </c>
      <c r="D1291" s="11"/>
      <c r="E1291" s="12" t="s">
        <v>2280</v>
      </c>
      <c r="F1291" s="12"/>
      <c r="G1291" s="13" t="s">
        <v>2281</v>
      </c>
      <c r="H1291" s="14"/>
      <c r="I1291" s="15">
        <v>3.4000000000000002E-2</v>
      </c>
      <c r="J1291" s="13" t="s">
        <v>11</v>
      </c>
      <c r="K1291" s="22">
        <v>65</v>
      </c>
      <c r="L1291" s="114">
        <f>K1291*125%</f>
        <v>81.25</v>
      </c>
      <c r="M1291" s="110"/>
      <c r="O1291" s="4">
        <f>L1291*K1291</f>
        <v>5281.25</v>
      </c>
      <c r="P1291" s="4">
        <f>L1291*I1291</f>
        <v>2.7625000000000002</v>
      </c>
    </row>
    <row r="1292" spans="2:16" ht="26.25" customHeight="1" x14ac:dyDescent="0.2">
      <c r="B1292" s="79">
        <v>1269</v>
      </c>
      <c r="C1292" s="10">
        <v>4137</v>
      </c>
      <c r="D1292" s="11"/>
      <c r="E1292" s="12" t="s">
        <v>2282</v>
      </c>
      <c r="F1292" s="12"/>
      <c r="G1292" s="13" t="s">
        <v>2283</v>
      </c>
      <c r="H1292" s="14"/>
      <c r="I1292" s="18">
        <v>0.2</v>
      </c>
      <c r="J1292" s="13" t="s">
        <v>11</v>
      </c>
      <c r="K1292" s="22">
        <v>200</v>
      </c>
      <c r="L1292" s="114">
        <f>K1292*125%</f>
        <v>250</v>
      </c>
      <c r="M1292" s="110"/>
      <c r="O1292" s="4">
        <f>L1292*K1292</f>
        <v>50000</v>
      </c>
      <c r="P1292" s="4">
        <f>L1292*I1292</f>
        <v>50</v>
      </c>
    </row>
    <row r="1293" spans="2:16" ht="26.25" customHeight="1" x14ac:dyDescent="0.2">
      <c r="B1293" s="79">
        <v>1270</v>
      </c>
      <c r="C1293" s="10">
        <v>4136</v>
      </c>
      <c r="D1293" s="11"/>
      <c r="E1293" s="12" t="s">
        <v>2284</v>
      </c>
      <c r="F1293" s="12"/>
      <c r="G1293" s="13" t="s">
        <v>2285</v>
      </c>
      <c r="H1293" s="14"/>
      <c r="I1293" s="20">
        <v>0.15</v>
      </c>
      <c r="J1293" s="13" t="s">
        <v>11</v>
      </c>
      <c r="K1293" s="22">
        <v>190</v>
      </c>
      <c r="L1293" s="114">
        <f>K1293*125%</f>
        <v>237.5</v>
      </c>
      <c r="M1293" s="110"/>
      <c r="O1293" s="4">
        <f>L1293*K1293</f>
        <v>45125</v>
      </c>
      <c r="P1293" s="4">
        <f>L1293*I1293</f>
        <v>35.625</v>
      </c>
    </row>
    <row r="1294" spans="2:16" ht="26.25" customHeight="1" x14ac:dyDescent="0.2">
      <c r="B1294" s="79">
        <v>1271</v>
      </c>
      <c r="C1294" s="10">
        <v>4068</v>
      </c>
      <c r="D1294" s="11"/>
      <c r="E1294" s="12" t="s">
        <v>2286</v>
      </c>
      <c r="F1294" s="12"/>
      <c r="G1294" s="13" t="s">
        <v>2287</v>
      </c>
      <c r="H1294" s="14"/>
      <c r="I1294" s="15">
        <v>6.8000000000000005E-2</v>
      </c>
      <c r="J1294" s="13" t="s">
        <v>11</v>
      </c>
      <c r="K1294" s="22">
        <v>55</v>
      </c>
      <c r="L1294" s="114">
        <f>K1294*125%</f>
        <v>68.75</v>
      </c>
      <c r="M1294" s="110"/>
      <c r="O1294" s="4">
        <f>L1294*K1294</f>
        <v>3781.25</v>
      </c>
      <c r="P1294" s="4">
        <f>L1294*I1294</f>
        <v>4.6750000000000007</v>
      </c>
    </row>
    <row r="1295" spans="2:16" ht="26.25" customHeight="1" x14ac:dyDescent="0.2">
      <c r="B1295" s="79">
        <v>1272</v>
      </c>
      <c r="C1295" s="10">
        <v>3702</v>
      </c>
      <c r="D1295" s="11"/>
      <c r="E1295" s="12" t="s">
        <v>2288</v>
      </c>
      <c r="F1295" s="12"/>
      <c r="G1295" s="88">
        <v>240</v>
      </c>
      <c r="H1295" s="14"/>
      <c r="I1295" s="13"/>
      <c r="J1295" s="13" t="s">
        <v>11</v>
      </c>
      <c r="K1295" s="16">
        <v>7700</v>
      </c>
      <c r="L1295" s="114">
        <f>K1295*125%</f>
        <v>9625</v>
      </c>
      <c r="M1295" s="110"/>
      <c r="O1295" s="4">
        <f>L1295*K1295</f>
        <v>74112500</v>
      </c>
      <c r="P1295" s="4">
        <f>L1295*I1295</f>
        <v>0</v>
      </c>
    </row>
    <row r="1296" spans="2:16" ht="26.25" customHeight="1" x14ac:dyDescent="0.2">
      <c r="B1296" s="79">
        <v>1273</v>
      </c>
      <c r="C1296" s="10">
        <v>130</v>
      </c>
      <c r="D1296" s="11"/>
      <c r="E1296" s="12" t="s">
        <v>2289</v>
      </c>
      <c r="F1296" s="12"/>
      <c r="G1296" s="13" t="s">
        <v>2290</v>
      </c>
      <c r="H1296" s="14"/>
      <c r="I1296" s="18">
        <v>26.3</v>
      </c>
      <c r="J1296" s="13" t="s">
        <v>11</v>
      </c>
      <c r="K1296" s="16">
        <v>6400</v>
      </c>
      <c r="L1296" s="114">
        <f>K1296*125%</f>
        <v>8000</v>
      </c>
      <c r="M1296" s="110"/>
      <c r="O1296" s="4">
        <f>L1296*K1296</f>
        <v>51200000</v>
      </c>
      <c r="P1296" s="4">
        <f>L1296*I1296</f>
        <v>210400</v>
      </c>
    </row>
    <row r="1297" spans="2:16" ht="26.25" customHeight="1" x14ac:dyDescent="0.2">
      <c r="B1297" s="79">
        <v>1274</v>
      </c>
      <c r="C1297" s="10">
        <v>132</v>
      </c>
      <c r="D1297" s="11"/>
      <c r="E1297" s="12" t="s">
        <v>2291</v>
      </c>
      <c r="F1297" s="12"/>
      <c r="G1297" s="13" t="s">
        <v>2292</v>
      </c>
      <c r="H1297" s="14"/>
      <c r="I1297" s="20">
        <v>0.54</v>
      </c>
      <c r="J1297" s="13" t="s">
        <v>11</v>
      </c>
      <c r="K1297" s="22">
        <v>385</v>
      </c>
      <c r="L1297" s="114">
        <f>K1297*125%</f>
        <v>481.25</v>
      </c>
      <c r="M1297" s="110"/>
      <c r="O1297" s="4">
        <f>L1297*K1297</f>
        <v>185281.25</v>
      </c>
      <c r="P1297" s="4">
        <f>L1297*I1297</f>
        <v>259.875</v>
      </c>
    </row>
    <row r="1298" spans="2:16" ht="26.25" customHeight="1" x14ac:dyDescent="0.2">
      <c r="B1298" s="79">
        <v>1275</v>
      </c>
      <c r="C1298" s="10">
        <v>3067</v>
      </c>
      <c r="D1298" s="11"/>
      <c r="E1298" s="12" t="s">
        <v>2293</v>
      </c>
      <c r="F1298" s="12"/>
      <c r="G1298" s="13" t="s">
        <v>2294</v>
      </c>
      <c r="H1298" s="14"/>
      <c r="I1298" s="20">
        <v>1.1200000000000001</v>
      </c>
      <c r="J1298" s="13" t="s">
        <v>11</v>
      </c>
      <c r="K1298" s="16">
        <v>1300</v>
      </c>
      <c r="L1298" s="114">
        <f>K1298*125%</f>
        <v>1625</v>
      </c>
      <c r="M1298" s="110"/>
      <c r="O1298" s="4">
        <f>L1298*K1298</f>
        <v>2112500</v>
      </c>
      <c r="P1298" s="4">
        <f>L1298*I1298</f>
        <v>1820.0000000000002</v>
      </c>
    </row>
    <row r="1299" spans="2:16" ht="26.25" customHeight="1" x14ac:dyDescent="0.2">
      <c r="B1299" s="79">
        <v>1276</v>
      </c>
      <c r="C1299" s="10">
        <v>3232</v>
      </c>
      <c r="D1299" s="11"/>
      <c r="E1299" s="12" t="s">
        <v>2295</v>
      </c>
      <c r="F1299" s="12"/>
      <c r="G1299" s="13" t="s">
        <v>2296</v>
      </c>
      <c r="H1299" s="14"/>
      <c r="I1299" s="20">
        <v>0.56000000000000005</v>
      </c>
      <c r="J1299" s="13" t="s">
        <v>11</v>
      </c>
      <c r="K1299" s="22">
        <v>480</v>
      </c>
      <c r="L1299" s="114">
        <f>K1299*125%</f>
        <v>600</v>
      </c>
      <c r="M1299" s="110"/>
      <c r="O1299" s="4">
        <f>L1299*K1299</f>
        <v>288000</v>
      </c>
      <c r="P1299" s="4">
        <f>L1299*I1299</f>
        <v>336.00000000000006</v>
      </c>
    </row>
    <row r="1300" spans="2:16" ht="26.25" customHeight="1" x14ac:dyDescent="0.2">
      <c r="B1300" s="79">
        <v>1277</v>
      </c>
      <c r="C1300" s="10">
        <v>133</v>
      </c>
      <c r="D1300" s="11"/>
      <c r="E1300" s="12" t="s">
        <v>2297</v>
      </c>
      <c r="F1300" s="12"/>
      <c r="G1300" s="13" t="s">
        <v>2298</v>
      </c>
      <c r="H1300" s="14"/>
      <c r="I1300" s="18">
        <v>0.3</v>
      </c>
      <c r="J1300" s="13" t="s">
        <v>11</v>
      </c>
      <c r="K1300" s="22">
        <v>145</v>
      </c>
      <c r="L1300" s="114">
        <f>K1300*125%</f>
        <v>181.25</v>
      </c>
      <c r="M1300" s="110"/>
      <c r="O1300" s="4">
        <f>L1300*K1300</f>
        <v>26281.25</v>
      </c>
      <c r="P1300" s="4">
        <f>L1300*I1300</f>
        <v>54.375</v>
      </c>
    </row>
    <row r="1301" spans="2:16" ht="26.25" customHeight="1" x14ac:dyDescent="0.2">
      <c r="B1301" s="79">
        <v>1278</v>
      </c>
      <c r="C1301" s="10">
        <v>5006</v>
      </c>
      <c r="D1301" s="11"/>
      <c r="E1301" s="12" t="s">
        <v>2299</v>
      </c>
      <c r="F1301" s="12"/>
      <c r="G1301" s="13" t="s">
        <v>2300</v>
      </c>
      <c r="H1301" s="14"/>
      <c r="I1301" s="18">
        <v>0.6</v>
      </c>
      <c r="J1301" s="13" t="s">
        <v>115</v>
      </c>
      <c r="K1301" s="22">
        <v>600</v>
      </c>
      <c r="L1301" s="114">
        <f>K1301*125%</f>
        <v>750</v>
      </c>
      <c r="M1301" s="110"/>
      <c r="O1301" s="4">
        <f>L1301*K1301</f>
        <v>450000</v>
      </c>
      <c r="P1301" s="4">
        <f>L1301*I1301</f>
        <v>450</v>
      </c>
    </row>
    <row r="1302" spans="2:16" ht="26.25" customHeight="1" x14ac:dyDescent="0.2">
      <c r="B1302" s="79">
        <v>1279</v>
      </c>
      <c r="C1302" s="10">
        <v>3315</v>
      </c>
      <c r="D1302" s="11"/>
      <c r="E1302" s="12" t="s">
        <v>2301</v>
      </c>
      <c r="F1302" s="12"/>
      <c r="G1302" s="13" t="s">
        <v>2302</v>
      </c>
      <c r="H1302" s="14"/>
      <c r="I1302" s="15">
        <v>0.16200000000000001</v>
      </c>
      <c r="J1302" s="13" t="s">
        <v>11</v>
      </c>
      <c r="K1302" s="22">
        <v>45</v>
      </c>
      <c r="L1302" s="114">
        <f>K1302*125%</f>
        <v>56.25</v>
      </c>
      <c r="M1302" s="110"/>
      <c r="O1302" s="4">
        <f>L1302*K1302</f>
        <v>2531.25</v>
      </c>
      <c r="P1302" s="4">
        <f>L1302*I1302</f>
        <v>9.1125000000000007</v>
      </c>
    </row>
    <row r="1303" spans="2:16" ht="26.25" customHeight="1" x14ac:dyDescent="0.2">
      <c r="B1303" s="79">
        <v>1280</v>
      </c>
      <c r="C1303" s="10">
        <v>5415</v>
      </c>
      <c r="D1303" s="11"/>
      <c r="E1303" s="12" t="s">
        <v>2303</v>
      </c>
      <c r="F1303" s="12"/>
      <c r="G1303" s="13"/>
      <c r="H1303" s="14"/>
      <c r="I1303" s="20">
        <v>0.01</v>
      </c>
      <c r="J1303" s="13" t="s">
        <v>11</v>
      </c>
      <c r="K1303" s="22">
        <v>45</v>
      </c>
      <c r="L1303" s="114">
        <f>K1303*125%</f>
        <v>56.25</v>
      </c>
      <c r="M1303" s="110"/>
      <c r="O1303" s="4">
        <f>L1303*K1303</f>
        <v>2531.25</v>
      </c>
      <c r="P1303" s="4">
        <f>L1303*I1303</f>
        <v>0.5625</v>
      </c>
    </row>
    <row r="1304" spans="2:16" ht="26.25" customHeight="1" x14ac:dyDescent="0.2">
      <c r="B1304" s="79">
        <v>1281</v>
      </c>
      <c r="C1304" s="10">
        <v>5943</v>
      </c>
      <c r="D1304" s="11"/>
      <c r="E1304" s="12" t="s">
        <v>2304</v>
      </c>
      <c r="F1304" s="12"/>
      <c r="G1304" s="13"/>
      <c r="H1304" s="14"/>
      <c r="I1304" s="20">
        <v>0.03</v>
      </c>
      <c r="J1304" s="13" t="s">
        <v>11</v>
      </c>
      <c r="K1304" s="22">
        <v>70</v>
      </c>
      <c r="L1304" s="114">
        <f>K1304*125%</f>
        <v>87.5</v>
      </c>
      <c r="M1304" s="110"/>
      <c r="O1304" s="4">
        <f>L1304*K1304</f>
        <v>6125</v>
      </c>
      <c r="P1304" s="4">
        <f>L1304*I1304</f>
        <v>2.625</v>
      </c>
    </row>
    <row r="1305" spans="2:16" ht="26.25" customHeight="1" x14ac:dyDescent="0.2">
      <c r="B1305" s="79">
        <v>1282</v>
      </c>
      <c r="C1305" s="10">
        <v>6060</v>
      </c>
      <c r="D1305" s="11"/>
      <c r="E1305" s="12" t="s">
        <v>2305</v>
      </c>
      <c r="F1305" s="12"/>
      <c r="G1305" s="13"/>
      <c r="H1305" s="14"/>
      <c r="I1305" s="15">
        <v>1E-3</v>
      </c>
      <c r="J1305" s="13" t="s">
        <v>11</v>
      </c>
      <c r="K1305" s="22">
        <v>50</v>
      </c>
      <c r="L1305" s="114">
        <f>K1305*125%</f>
        <v>62.5</v>
      </c>
      <c r="M1305" s="110"/>
      <c r="O1305" s="4">
        <f>L1305*K1305</f>
        <v>3125</v>
      </c>
      <c r="P1305" s="4">
        <f>L1305*I1305</f>
        <v>6.25E-2</v>
      </c>
    </row>
    <row r="1306" spans="2:16" ht="26.25" customHeight="1" x14ac:dyDescent="0.2">
      <c r="B1306" s="79">
        <v>1283</v>
      </c>
      <c r="C1306" s="10">
        <v>5417</v>
      </c>
      <c r="D1306" s="11"/>
      <c r="E1306" s="12" t="s">
        <v>2306</v>
      </c>
      <c r="F1306" s="12"/>
      <c r="G1306" s="13"/>
      <c r="H1306" s="14"/>
      <c r="I1306" s="20">
        <v>0.01</v>
      </c>
      <c r="J1306" s="13" t="s">
        <v>11</v>
      </c>
      <c r="K1306" s="22">
        <v>70</v>
      </c>
      <c r="L1306" s="114">
        <f>K1306*125%</f>
        <v>87.5</v>
      </c>
      <c r="M1306" s="110"/>
      <c r="O1306" s="4">
        <f>L1306*K1306</f>
        <v>6125</v>
      </c>
      <c r="P1306" s="4">
        <f>L1306*I1306</f>
        <v>0.875</v>
      </c>
    </row>
    <row r="1307" spans="2:16" ht="26.25" customHeight="1" x14ac:dyDescent="0.2">
      <c r="B1307" s="79">
        <v>1284</v>
      </c>
      <c r="C1307" s="10">
        <v>5418</v>
      </c>
      <c r="D1307" s="11"/>
      <c r="E1307" s="12" t="s">
        <v>2307</v>
      </c>
      <c r="F1307" s="12"/>
      <c r="G1307" s="13"/>
      <c r="H1307" s="14"/>
      <c r="I1307" s="15">
        <v>8.9999999999999993E-3</v>
      </c>
      <c r="J1307" s="13" t="s">
        <v>11</v>
      </c>
      <c r="K1307" s="22">
        <v>60</v>
      </c>
      <c r="L1307" s="114">
        <f>K1307*125%</f>
        <v>75</v>
      </c>
      <c r="M1307" s="110"/>
      <c r="O1307" s="4">
        <f>L1307*K1307</f>
        <v>4500</v>
      </c>
      <c r="P1307" s="4">
        <f>L1307*I1307</f>
        <v>0.67499999999999993</v>
      </c>
    </row>
    <row r="1308" spans="2:16" ht="26.25" customHeight="1" x14ac:dyDescent="0.2">
      <c r="B1308" s="79">
        <v>1285</v>
      </c>
      <c r="C1308" s="10">
        <v>1845</v>
      </c>
      <c r="D1308" s="11"/>
      <c r="E1308" s="12" t="s">
        <v>2308</v>
      </c>
      <c r="F1308" s="12"/>
      <c r="G1308" s="13" t="s">
        <v>2309</v>
      </c>
      <c r="H1308" s="14"/>
      <c r="I1308" s="20">
        <v>1.33</v>
      </c>
      <c r="J1308" s="13" t="s">
        <v>11</v>
      </c>
      <c r="K1308" s="22">
        <v>380</v>
      </c>
      <c r="L1308" s="114">
        <f>K1308*125%</f>
        <v>475</v>
      </c>
      <c r="M1308" s="110"/>
      <c r="O1308" s="4">
        <f>L1308*K1308</f>
        <v>180500</v>
      </c>
      <c r="P1308" s="4">
        <f>L1308*I1308</f>
        <v>631.75</v>
      </c>
    </row>
    <row r="1309" spans="2:16" ht="26.25" customHeight="1" x14ac:dyDescent="0.2">
      <c r="B1309" s="79">
        <v>1286</v>
      </c>
      <c r="C1309" s="10">
        <v>1846</v>
      </c>
      <c r="D1309" s="11"/>
      <c r="E1309" s="12" t="s">
        <v>2310</v>
      </c>
      <c r="F1309" s="12"/>
      <c r="G1309" s="13" t="s">
        <v>2311</v>
      </c>
      <c r="H1309" s="14"/>
      <c r="I1309" s="20">
        <v>1.33</v>
      </c>
      <c r="J1309" s="13" t="s">
        <v>11</v>
      </c>
      <c r="K1309" s="22">
        <v>380</v>
      </c>
      <c r="L1309" s="114">
        <f>K1309*125%</f>
        <v>475</v>
      </c>
      <c r="M1309" s="110"/>
      <c r="O1309" s="4">
        <f>L1309*K1309</f>
        <v>180500</v>
      </c>
      <c r="P1309" s="4">
        <f>L1309*I1309</f>
        <v>631.75</v>
      </c>
    </row>
    <row r="1310" spans="2:16" ht="26.25" customHeight="1" x14ac:dyDescent="0.2">
      <c r="B1310" s="79">
        <v>1287</v>
      </c>
      <c r="C1310" s="10">
        <v>3330</v>
      </c>
      <c r="D1310" s="11"/>
      <c r="E1310" s="12" t="s">
        <v>2312</v>
      </c>
      <c r="F1310" s="12"/>
      <c r="G1310" s="13" t="s">
        <v>2313</v>
      </c>
      <c r="H1310" s="14"/>
      <c r="I1310" s="20">
        <v>7.53</v>
      </c>
      <c r="J1310" s="13" t="s">
        <v>11</v>
      </c>
      <c r="K1310" s="16">
        <v>2400</v>
      </c>
      <c r="L1310" s="114">
        <f>K1310*125%</f>
        <v>3000</v>
      </c>
      <c r="M1310" s="110"/>
      <c r="O1310" s="4">
        <f>L1310*K1310</f>
        <v>7200000</v>
      </c>
      <c r="P1310" s="4">
        <f>L1310*I1310</f>
        <v>22590</v>
      </c>
    </row>
    <row r="1311" spans="2:16" ht="26.25" customHeight="1" x14ac:dyDescent="0.2">
      <c r="B1311" s="79">
        <v>1288</v>
      </c>
      <c r="C1311" s="10">
        <v>137</v>
      </c>
      <c r="D1311" s="11"/>
      <c r="E1311" s="12" t="s">
        <v>2314</v>
      </c>
      <c r="F1311" s="12"/>
      <c r="G1311" s="13" t="s">
        <v>2315</v>
      </c>
      <c r="H1311" s="14"/>
      <c r="I1311" s="20">
        <v>6.13</v>
      </c>
      <c r="J1311" s="13" t="s">
        <v>11</v>
      </c>
      <c r="K1311" s="16">
        <v>1370</v>
      </c>
      <c r="L1311" s="114">
        <f>K1311*125%</f>
        <v>1712.5</v>
      </c>
      <c r="M1311" s="110"/>
      <c r="O1311" s="4">
        <f>L1311*K1311</f>
        <v>2346125</v>
      </c>
      <c r="P1311" s="4">
        <f>L1311*I1311</f>
        <v>10497.625</v>
      </c>
    </row>
    <row r="1312" spans="2:16" ht="26.25" customHeight="1" x14ac:dyDescent="0.2">
      <c r="B1312" s="79">
        <v>1289</v>
      </c>
      <c r="C1312" s="10">
        <v>4411</v>
      </c>
      <c r="D1312" s="11"/>
      <c r="E1312" s="12" t="s">
        <v>2316</v>
      </c>
      <c r="F1312" s="12"/>
      <c r="G1312" s="13" t="s">
        <v>2317</v>
      </c>
      <c r="H1312" s="14"/>
      <c r="I1312" s="20">
        <v>6.05</v>
      </c>
      <c r="J1312" s="13" t="s">
        <v>11</v>
      </c>
      <c r="K1312" s="16">
        <v>6100</v>
      </c>
      <c r="L1312" s="114">
        <f>K1312*125%</f>
        <v>7625</v>
      </c>
      <c r="M1312" s="110"/>
      <c r="O1312" s="4">
        <f>L1312*K1312</f>
        <v>46512500</v>
      </c>
      <c r="P1312" s="4">
        <f>L1312*I1312</f>
        <v>46131.25</v>
      </c>
    </row>
    <row r="1313" spans="2:16" ht="26.25" customHeight="1" x14ac:dyDescent="0.2">
      <c r="B1313" s="79">
        <v>1290</v>
      </c>
      <c r="C1313" s="10">
        <v>138</v>
      </c>
      <c r="D1313" s="11"/>
      <c r="E1313" s="12" t="s">
        <v>2318</v>
      </c>
      <c r="F1313" s="12"/>
      <c r="G1313" s="13" t="s">
        <v>2319</v>
      </c>
      <c r="H1313" s="14"/>
      <c r="I1313" s="18">
        <v>5.8</v>
      </c>
      <c r="J1313" s="13" t="s">
        <v>11</v>
      </c>
      <c r="K1313" s="16">
        <v>6000</v>
      </c>
      <c r="L1313" s="114">
        <f>K1313*125%</f>
        <v>7500</v>
      </c>
      <c r="M1313" s="110"/>
      <c r="O1313" s="4">
        <f>L1313*K1313</f>
        <v>45000000</v>
      </c>
      <c r="P1313" s="4">
        <f>L1313*I1313</f>
        <v>43500</v>
      </c>
    </row>
    <row r="1314" spans="2:16" ht="26.25" customHeight="1" x14ac:dyDescent="0.2">
      <c r="B1314" s="79">
        <v>1291</v>
      </c>
      <c r="C1314" s="10">
        <v>3252</v>
      </c>
      <c r="D1314" s="11"/>
      <c r="E1314" s="12" t="s">
        <v>2320</v>
      </c>
      <c r="F1314" s="12"/>
      <c r="G1314" s="13" t="s">
        <v>2321</v>
      </c>
      <c r="H1314" s="14"/>
      <c r="I1314" s="15">
        <v>3.278</v>
      </c>
      <c r="J1314" s="13" t="s">
        <v>11</v>
      </c>
      <c r="K1314" s="16">
        <v>1900</v>
      </c>
      <c r="L1314" s="114">
        <f>K1314*125%</f>
        <v>2375</v>
      </c>
      <c r="M1314" s="110"/>
      <c r="O1314" s="4">
        <f>L1314*K1314</f>
        <v>4512500</v>
      </c>
      <c r="P1314" s="4">
        <f>L1314*I1314</f>
        <v>7785.25</v>
      </c>
    </row>
    <row r="1315" spans="2:16" ht="26.25" customHeight="1" x14ac:dyDescent="0.2">
      <c r="B1315" s="79">
        <v>1292</v>
      </c>
      <c r="C1315" s="10">
        <v>2228</v>
      </c>
      <c r="D1315" s="11"/>
      <c r="E1315" s="12" t="s">
        <v>2322</v>
      </c>
      <c r="F1315" s="12"/>
      <c r="G1315" s="13" t="s">
        <v>2323</v>
      </c>
      <c r="H1315" s="14"/>
      <c r="I1315" s="18">
        <v>3.4</v>
      </c>
      <c r="J1315" s="13" t="s">
        <v>11</v>
      </c>
      <c r="K1315" s="16">
        <v>1900</v>
      </c>
      <c r="L1315" s="114">
        <f>K1315*125%</f>
        <v>2375</v>
      </c>
      <c r="M1315" s="110"/>
      <c r="O1315" s="4">
        <f>L1315*K1315</f>
        <v>4512500</v>
      </c>
      <c r="P1315" s="4">
        <f>L1315*I1315</f>
        <v>8075</v>
      </c>
    </row>
    <row r="1316" spans="2:16" ht="26.25" customHeight="1" x14ac:dyDescent="0.2">
      <c r="B1316" s="79">
        <v>1293</v>
      </c>
      <c r="C1316" s="10">
        <v>140</v>
      </c>
      <c r="D1316" s="11"/>
      <c r="E1316" s="12" t="s">
        <v>2324</v>
      </c>
      <c r="F1316" s="12"/>
      <c r="G1316" s="13" t="s">
        <v>2325</v>
      </c>
      <c r="H1316" s="14"/>
      <c r="I1316" s="18">
        <v>1.1000000000000001</v>
      </c>
      <c r="J1316" s="13" t="s">
        <v>11</v>
      </c>
      <c r="K1316" s="22">
        <v>640</v>
      </c>
      <c r="L1316" s="114">
        <f>K1316*125%</f>
        <v>800</v>
      </c>
      <c r="M1316" s="110"/>
      <c r="O1316" s="4">
        <f>L1316*K1316</f>
        <v>512000</v>
      </c>
      <c r="P1316" s="4">
        <f>L1316*I1316</f>
        <v>880.00000000000011</v>
      </c>
    </row>
    <row r="1317" spans="2:16" ht="26.25" customHeight="1" x14ac:dyDescent="0.2">
      <c r="B1317" s="79">
        <v>1294</v>
      </c>
      <c r="C1317" s="10">
        <v>139</v>
      </c>
      <c r="D1317" s="11"/>
      <c r="E1317" s="12" t="s">
        <v>2326</v>
      </c>
      <c r="F1317" s="12"/>
      <c r="G1317" s="13" t="s">
        <v>2327</v>
      </c>
      <c r="H1317" s="14"/>
      <c r="I1317" s="20">
        <v>0.21</v>
      </c>
      <c r="J1317" s="13" t="s">
        <v>11</v>
      </c>
      <c r="K1317" s="22">
        <v>140</v>
      </c>
      <c r="L1317" s="114">
        <f>K1317*125%</f>
        <v>175</v>
      </c>
      <c r="M1317" s="110"/>
      <c r="O1317" s="4">
        <f>L1317*K1317</f>
        <v>24500</v>
      </c>
      <c r="P1317" s="4">
        <f>L1317*I1317</f>
        <v>36.75</v>
      </c>
    </row>
    <row r="1318" spans="2:16" ht="26.25" customHeight="1" x14ac:dyDescent="0.2">
      <c r="B1318" s="79">
        <v>1295</v>
      </c>
      <c r="C1318" s="10">
        <v>5721</v>
      </c>
      <c r="D1318" s="11"/>
      <c r="E1318" s="12" t="s">
        <v>2328</v>
      </c>
      <c r="F1318" s="12"/>
      <c r="G1318" s="13" t="s">
        <v>2329</v>
      </c>
      <c r="H1318" s="14"/>
      <c r="I1318" s="20">
        <v>0.08</v>
      </c>
      <c r="J1318" s="13" t="s">
        <v>11</v>
      </c>
      <c r="K1318" s="22">
        <v>65</v>
      </c>
      <c r="L1318" s="114">
        <f>K1318*125%</f>
        <v>81.25</v>
      </c>
      <c r="M1318" s="110"/>
      <c r="O1318" s="4">
        <f>L1318*K1318</f>
        <v>5281.25</v>
      </c>
      <c r="P1318" s="4">
        <f>L1318*I1318</f>
        <v>6.5</v>
      </c>
    </row>
    <row r="1319" spans="2:16" ht="26.25" customHeight="1" x14ac:dyDescent="0.2">
      <c r="B1319" s="79">
        <v>1296</v>
      </c>
      <c r="C1319" s="10">
        <v>141</v>
      </c>
      <c r="D1319" s="11"/>
      <c r="E1319" s="12" t="s">
        <v>2330</v>
      </c>
      <c r="F1319" s="12"/>
      <c r="G1319" s="13" t="s">
        <v>2331</v>
      </c>
      <c r="H1319" s="14"/>
      <c r="I1319" s="20">
        <v>1.1299999999999999</v>
      </c>
      <c r="J1319" s="13" t="s">
        <v>11</v>
      </c>
      <c r="K1319" s="22">
        <v>375</v>
      </c>
      <c r="L1319" s="114">
        <f>K1319*125%</f>
        <v>468.75</v>
      </c>
      <c r="M1319" s="110"/>
      <c r="O1319" s="4">
        <f>L1319*K1319</f>
        <v>175781.25</v>
      </c>
      <c r="P1319" s="4">
        <f>L1319*I1319</f>
        <v>529.6875</v>
      </c>
    </row>
    <row r="1320" spans="2:16" ht="26.25" customHeight="1" x14ac:dyDescent="0.2">
      <c r="B1320" s="79">
        <v>1297</v>
      </c>
      <c r="C1320" s="10">
        <v>142</v>
      </c>
      <c r="D1320" s="11"/>
      <c r="E1320" s="12" t="s">
        <v>2332</v>
      </c>
      <c r="F1320" s="12"/>
      <c r="G1320" s="13" t="s">
        <v>2333</v>
      </c>
      <c r="H1320" s="14"/>
      <c r="I1320" s="18">
        <v>16.5</v>
      </c>
      <c r="J1320" s="13" t="s">
        <v>11</v>
      </c>
      <c r="K1320" s="16">
        <v>6850</v>
      </c>
      <c r="L1320" s="114">
        <f>K1320*125%</f>
        <v>8562.5</v>
      </c>
      <c r="M1320" s="110"/>
      <c r="O1320" s="4">
        <f>L1320*K1320</f>
        <v>58653125</v>
      </c>
      <c r="P1320" s="4">
        <f>L1320*I1320</f>
        <v>141281.25</v>
      </c>
    </row>
    <row r="1321" spans="2:16" ht="26.25" customHeight="1" x14ac:dyDescent="0.2">
      <c r="B1321" s="79">
        <v>1298</v>
      </c>
      <c r="C1321" s="10">
        <v>143</v>
      </c>
      <c r="D1321" s="11"/>
      <c r="E1321" s="12" t="s">
        <v>2334</v>
      </c>
      <c r="F1321" s="12"/>
      <c r="G1321" s="13" t="s">
        <v>2335</v>
      </c>
      <c r="H1321" s="14"/>
      <c r="I1321" s="15">
        <v>2.758</v>
      </c>
      <c r="J1321" s="13" t="s">
        <v>11</v>
      </c>
      <c r="K1321" s="22">
        <v>610</v>
      </c>
      <c r="L1321" s="114">
        <f>K1321*125%</f>
        <v>762.5</v>
      </c>
      <c r="M1321" s="110"/>
      <c r="O1321" s="4">
        <f>L1321*K1321</f>
        <v>465125</v>
      </c>
      <c r="P1321" s="4">
        <f>L1321*I1321</f>
        <v>2102.9749999999999</v>
      </c>
    </row>
    <row r="1322" spans="2:16" ht="26.25" customHeight="1" x14ac:dyDescent="0.2">
      <c r="B1322" s="79">
        <v>1299</v>
      </c>
      <c r="C1322" s="10">
        <v>144</v>
      </c>
      <c r="D1322" s="11"/>
      <c r="E1322" s="12" t="s">
        <v>2336</v>
      </c>
      <c r="F1322" s="12"/>
      <c r="G1322" s="13" t="s">
        <v>2337</v>
      </c>
      <c r="H1322" s="14"/>
      <c r="I1322" s="20">
        <v>0.89</v>
      </c>
      <c r="J1322" s="13" t="s">
        <v>11</v>
      </c>
      <c r="K1322" s="22">
        <v>290</v>
      </c>
      <c r="L1322" s="114">
        <f>K1322*125%</f>
        <v>362.5</v>
      </c>
      <c r="M1322" s="110"/>
      <c r="O1322" s="4">
        <f>L1322*K1322</f>
        <v>105125</v>
      </c>
      <c r="P1322" s="4">
        <f>L1322*I1322</f>
        <v>322.625</v>
      </c>
    </row>
    <row r="1323" spans="2:16" ht="26.25" customHeight="1" x14ac:dyDescent="0.2">
      <c r="B1323" s="79">
        <v>1300</v>
      </c>
      <c r="C1323" s="10">
        <v>146</v>
      </c>
      <c r="D1323" s="11"/>
      <c r="E1323" s="12" t="s">
        <v>2338</v>
      </c>
      <c r="F1323" s="12"/>
      <c r="G1323" s="13" t="s">
        <v>2339</v>
      </c>
      <c r="H1323" s="14"/>
      <c r="I1323" s="20">
        <v>3.32</v>
      </c>
      <c r="J1323" s="13" t="s">
        <v>11</v>
      </c>
      <c r="K1323" s="22">
        <v>800</v>
      </c>
      <c r="L1323" s="114">
        <f>K1323*125%</f>
        <v>1000</v>
      </c>
      <c r="M1323" s="110"/>
      <c r="O1323" s="4">
        <f>L1323*K1323</f>
        <v>800000</v>
      </c>
      <c r="P1323" s="4">
        <f>L1323*I1323</f>
        <v>3320</v>
      </c>
    </row>
    <row r="1324" spans="2:16" ht="26.25" customHeight="1" x14ac:dyDescent="0.2">
      <c r="B1324" s="79">
        <v>1301</v>
      </c>
      <c r="C1324" s="10">
        <v>2549</v>
      </c>
      <c r="D1324" s="11"/>
      <c r="E1324" s="12" t="s">
        <v>2340</v>
      </c>
      <c r="F1324" s="12"/>
      <c r="G1324" s="13" t="s">
        <v>2341</v>
      </c>
      <c r="H1324" s="14"/>
      <c r="I1324" s="18">
        <v>0.6</v>
      </c>
      <c r="J1324" s="13" t="s">
        <v>11</v>
      </c>
      <c r="K1324" s="22">
        <v>350</v>
      </c>
      <c r="L1324" s="114">
        <f>K1324*125%</f>
        <v>437.5</v>
      </c>
      <c r="M1324" s="110"/>
      <c r="O1324" s="4">
        <f>L1324*K1324</f>
        <v>153125</v>
      </c>
      <c r="P1324" s="4">
        <f>L1324*I1324</f>
        <v>262.5</v>
      </c>
    </row>
    <row r="1325" spans="2:16" ht="26.25" customHeight="1" x14ac:dyDescent="0.2">
      <c r="B1325" s="79">
        <v>1302</v>
      </c>
      <c r="C1325" s="10">
        <v>2040</v>
      </c>
      <c r="D1325" s="11"/>
      <c r="E1325" s="12" t="s">
        <v>2342</v>
      </c>
      <c r="F1325" s="12"/>
      <c r="G1325" s="13" t="s">
        <v>2343</v>
      </c>
      <c r="H1325" s="14"/>
      <c r="I1325" s="20">
        <v>0.43</v>
      </c>
      <c r="J1325" s="13" t="s">
        <v>11</v>
      </c>
      <c r="K1325" s="22">
        <v>150</v>
      </c>
      <c r="L1325" s="114">
        <f>K1325*125%</f>
        <v>187.5</v>
      </c>
      <c r="M1325" s="110"/>
      <c r="O1325" s="4">
        <f>L1325*K1325</f>
        <v>28125</v>
      </c>
      <c r="P1325" s="4">
        <f>L1325*I1325</f>
        <v>80.625</v>
      </c>
    </row>
    <row r="1326" spans="2:16" ht="26.25" customHeight="1" x14ac:dyDescent="0.2">
      <c r="B1326" s="79">
        <v>1303</v>
      </c>
      <c r="C1326" s="10">
        <v>2960</v>
      </c>
      <c r="D1326" s="11"/>
      <c r="E1326" s="12" t="s">
        <v>2344</v>
      </c>
      <c r="F1326" s="12"/>
      <c r="G1326" s="13" t="s">
        <v>2345</v>
      </c>
      <c r="H1326" s="14"/>
      <c r="I1326" s="20">
        <v>0.12</v>
      </c>
      <c r="J1326" s="13" t="s">
        <v>11</v>
      </c>
      <c r="K1326" s="22">
        <v>58</v>
      </c>
      <c r="L1326" s="114">
        <f>K1326*125%</f>
        <v>72.5</v>
      </c>
      <c r="M1326" s="110"/>
      <c r="O1326" s="4">
        <f>L1326*K1326</f>
        <v>4205</v>
      </c>
      <c r="P1326" s="4">
        <f>L1326*I1326</f>
        <v>8.6999999999999993</v>
      </c>
    </row>
    <row r="1327" spans="2:16" ht="26.25" customHeight="1" x14ac:dyDescent="0.2">
      <c r="B1327" s="79">
        <v>1304</v>
      </c>
      <c r="C1327" s="10">
        <v>2581</v>
      </c>
      <c r="D1327" s="11"/>
      <c r="E1327" s="12" t="s">
        <v>2346</v>
      </c>
      <c r="F1327" s="12"/>
      <c r="G1327" s="13" t="s">
        <v>2347</v>
      </c>
      <c r="H1327" s="14"/>
      <c r="I1327" s="18">
        <v>0.8</v>
      </c>
      <c r="J1327" s="13" t="s">
        <v>11</v>
      </c>
      <c r="K1327" s="22">
        <v>390</v>
      </c>
      <c r="L1327" s="114">
        <f>K1327*125%</f>
        <v>487.5</v>
      </c>
      <c r="M1327" s="110"/>
      <c r="O1327" s="4">
        <f>L1327*K1327</f>
        <v>190125</v>
      </c>
      <c r="P1327" s="4">
        <f>L1327*I1327</f>
        <v>390</v>
      </c>
    </row>
    <row r="1328" spans="2:16" ht="26.25" customHeight="1" x14ac:dyDescent="0.2">
      <c r="B1328" s="79">
        <v>1305</v>
      </c>
      <c r="C1328" s="10">
        <v>5777</v>
      </c>
      <c r="D1328" s="11"/>
      <c r="E1328" s="12" t="s">
        <v>2348</v>
      </c>
      <c r="F1328" s="12"/>
      <c r="G1328" s="13" t="s">
        <v>2349</v>
      </c>
      <c r="H1328" s="14"/>
      <c r="I1328" s="13"/>
      <c r="J1328" s="13" t="s">
        <v>11</v>
      </c>
      <c r="K1328" s="16">
        <v>2040</v>
      </c>
      <c r="L1328" s="114">
        <f>K1328*125%</f>
        <v>2550</v>
      </c>
      <c r="M1328" s="110"/>
      <c r="O1328" s="4">
        <f>L1328*K1328</f>
        <v>5202000</v>
      </c>
      <c r="P1328" s="4">
        <f>L1328*I1328</f>
        <v>0</v>
      </c>
    </row>
    <row r="1329" spans="2:16" ht="26.25" customHeight="1" x14ac:dyDescent="0.2">
      <c r="B1329" s="79">
        <v>1306</v>
      </c>
      <c r="C1329" s="10">
        <v>147</v>
      </c>
      <c r="D1329" s="11"/>
      <c r="E1329" s="12" t="s">
        <v>2350</v>
      </c>
      <c r="F1329" s="12"/>
      <c r="G1329" s="13" t="s">
        <v>2349</v>
      </c>
      <c r="H1329" s="14"/>
      <c r="I1329" s="18">
        <v>1.1000000000000001</v>
      </c>
      <c r="J1329" s="13" t="s">
        <v>11</v>
      </c>
      <c r="K1329" s="22">
        <v>480</v>
      </c>
      <c r="L1329" s="114">
        <f>K1329*125%</f>
        <v>600</v>
      </c>
      <c r="M1329" s="110"/>
      <c r="O1329" s="4">
        <f>L1329*K1329</f>
        <v>288000</v>
      </c>
      <c r="P1329" s="4">
        <f>L1329*I1329</f>
        <v>660</v>
      </c>
    </row>
    <row r="1330" spans="2:16" ht="26.25" customHeight="1" x14ac:dyDescent="0.2">
      <c r="B1330" s="79">
        <v>1307</v>
      </c>
      <c r="C1330" s="10">
        <v>3941</v>
      </c>
      <c r="D1330" s="11"/>
      <c r="E1330" s="12" t="s">
        <v>2351</v>
      </c>
      <c r="F1330" s="12"/>
      <c r="G1330" s="13" t="s">
        <v>2352</v>
      </c>
      <c r="H1330" s="14"/>
      <c r="I1330" s="15">
        <v>2.5999999999999999E-2</v>
      </c>
      <c r="J1330" s="13" t="s">
        <v>11</v>
      </c>
      <c r="K1330" s="22">
        <v>30</v>
      </c>
      <c r="L1330" s="114">
        <f>K1330*125%</f>
        <v>37.5</v>
      </c>
      <c r="M1330" s="110"/>
      <c r="O1330" s="4">
        <f>L1330*K1330</f>
        <v>1125</v>
      </c>
      <c r="P1330" s="4">
        <f>L1330*I1330</f>
        <v>0.97499999999999998</v>
      </c>
    </row>
    <row r="1331" spans="2:16" ht="26.25" customHeight="1" x14ac:dyDescent="0.2">
      <c r="B1331" s="79">
        <v>1308</v>
      </c>
      <c r="C1331" s="10">
        <v>6104</v>
      </c>
      <c r="D1331" s="11"/>
      <c r="E1331" s="12" t="s">
        <v>2353</v>
      </c>
      <c r="F1331" s="12"/>
      <c r="G1331" s="13" t="s">
        <v>2354</v>
      </c>
      <c r="H1331" s="14"/>
      <c r="I1331" s="13"/>
      <c r="J1331" s="13" t="s">
        <v>11</v>
      </c>
      <c r="K1331" s="22">
        <v>300</v>
      </c>
      <c r="L1331" s="114">
        <f>K1331*125%</f>
        <v>375</v>
      </c>
      <c r="M1331" s="110"/>
      <c r="O1331" s="4">
        <f>L1331*K1331</f>
        <v>112500</v>
      </c>
      <c r="P1331" s="4">
        <f>L1331*I1331</f>
        <v>0</v>
      </c>
    </row>
    <row r="1332" spans="2:16" ht="26.25" customHeight="1" x14ac:dyDescent="0.2">
      <c r="B1332" s="79">
        <v>1309</v>
      </c>
      <c r="C1332" s="10">
        <v>6105</v>
      </c>
      <c r="D1332" s="11"/>
      <c r="E1332" s="12" t="s">
        <v>2355</v>
      </c>
      <c r="F1332" s="12"/>
      <c r="G1332" s="13" t="s">
        <v>2356</v>
      </c>
      <c r="H1332" s="14"/>
      <c r="I1332" s="13"/>
      <c r="J1332" s="13" t="s">
        <v>11</v>
      </c>
      <c r="K1332" s="22">
        <v>100</v>
      </c>
      <c r="L1332" s="114">
        <f>K1332*125%</f>
        <v>125</v>
      </c>
      <c r="M1332" s="110"/>
      <c r="O1332" s="4">
        <f>L1332*K1332</f>
        <v>12500</v>
      </c>
      <c r="P1332" s="4">
        <f>L1332*I1332</f>
        <v>0</v>
      </c>
    </row>
    <row r="1333" spans="2:16" ht="26.25" customHeight="1" x14ac:dyDescent="0.2">
      <c r="B1333" s="79">
        <v>1310</v>
      </c>
      <c r="C1333" s="10">
        <v>2294</v>
      </c>
      <c r="D1333" s="11"/>
      <c r="E1333" s="12" t="s">
        <v>2357</v>
      </c>
      <c r="F1333" s="12"/>
      <c r="G1333" s="13" t="s">
        <v>2358</v>
      </c>
      <c r="H1333" s="14"/>
      <c r="I1333" s="15">
        <v>0.20399999999999999</v>
      </c>
      <c r="J1333" s="13" t="s">
        <v>11</v>
      </c>
      <c r="K1333" s="22">
        <v>62</v>
      </c>
      <c r="L1333" s="114">
        <f>K1333*125%</f>
        <v>77.5</v>
      </c>
      <c r="M1333" s="110"/>
      <c r="O1333" s="4">
        <f>L1333*K1333</f>
        <v>4805</v>
      </c>
      <c r="P1333" s="4">
        <f>L1333*I1333</f>
        <v>15.809999999999999</v>
      </c>
    </row>
    <row r="1334" spans="2:16" ht="26.25" customHeight="1" x14ac:dyDescent="0.2">
      <c r="B1334" s="79">
        <v>1311</v>
      </c>
      <c r="C1334" s="10">
        <v>148</v>
      </c>
      <c r="D1334" s="11"/>
      <c r="E1334" s="12" t="s">
        <v>2359</v>
      </c>
      <c r="F1334" s="12"/>
      <c r="G1334" s="13" t="s">
        <v>2360</v>
      </c>
      <c r="H1334" s="14"/>
      <c r="I1334" s="15">
        <v>9.4E-2</v>
      </c>
      <c r="J1334" s="13" t="s">
        <v>11</v>
      </c>
      <c r="K1334" s="22">
        <v>45</v>
      </c>
      <c r="L1334" s="114">
        <f>K1334*125%</f>
        <v>56.25</v>
      </c>
      <c r="M1334" s="110"/>
      <c r="O1334" s="4">
        <f>L1334*K1334</f>
        <v>2531.25</v>
      </c>
      <c r="P1334" s="4">
        <f>L1334*I1334</f>
        <v>5.2874999999999996</v>
      </c>
    </row>
    <row r="1335" spans="2:16" ht="26.25" customHeight="1" x14ac:dyDescent="0.2">
      <c r="B1335" s="79">
        <v>1312</v>
      </c>
      <c r="C1335" s="10">
        <v>6875</v>
      </c>
      <c r="D1335" s="11"/>
      <c r="E1335" s="12" t="s">
        <v>2361</v>
      </c>
      <c r="F1335" s="12"/>
      <c r="G1335" s="13" t="s">
        <v>2362</v>
      </c>
      <c r="H1335" s="19" t="s">
        <v>25</v>
      </c>
      <c r="I1335" s="15">
        <v>0.82499999999999996</v>
      </c>
      <c r="J1335" s="13" t="s">
        <v>11</v>
      </c>
      <c r="K1335" s="22">
        <v>165</v>
      </c>
      <c r="L1335" s="114">
        <f>K1335*125%</f>
        <v>206.25</v>
      </c>
      <c r="M1335" s="110"/>
      <c r="O1335" s="4">
        <f>L1335*K1335</f>
        <v>34031.25</v>
      </c>
      <c r="P1335" s="4">
        <f>L1335*I1335</f>
        <v>170.15625</v>
      </c>
    </row>
    <row r="1336" spans="2:16" ht="26.25" customHeight="1" x14ac:dyDescent="0.2">
      <c r="B1336" s="79">
        <v>1313</v>
      </c>
      <c r="C1336" s="10">
        <v>3074</v>
      </c>
      <c r="D1336" s="11"/>
      <c r="E1336" s="12" t="s">
        <v>2363</v>
      </c>
      <c r="F1336" s="12"/>
      <c r="G1336" s="13" t="s">
        <v>2364</v>
      </c>
      <c r="H1336" s="14"/>
      <c r="I1336" s="20">
        <v>0.56000000000000005</v>
      </c>
      <c r="J1336" s="13" t="s">
        <v>11</v>
      </c>
      <c r="K1336" s="22">
        <v>125</v>
      </c>
      <c r="L1336" s="114">
        <f>K1336*125%</f>
        <v>156.25</v>
      </c>
      <c r="M1336" s="110"/>
      <c r="O1336" s="4">
        <f>L1336*K1336</f>
        <v>19531.25</v>
      </c>
      <c r="P1336" s="4">
        <f>L1336*I1336</f>
        <v>87.500000000000014</v>
      </c>
    </row>
    <row r="1337" spans="2:16" ht="26.25" customHeight="1" x14ac:dyDescent="0.2">
      <c r="B1337" s="79">
        <v>1314</v>
      </c>
      <c r="C1337" s="10">
        <v>149</v>
      </c>
      <c r="D1337" s="11"/>
      <c r="E1337" s="12" t="s">
        <v>2365</v>
      </c>
      <c r="F1337" s="12"/>
      <c r="G1337" s="13" t="s">
        <v>2366</v>
      </c>
      <c r="H1337" s="14"/>
      <c r="I1337" s="20">
        <v>0.38</v>
      </c>
      <c r="J1337" s="13" t="s">
        <v>11</v>
      </c>
      <c r="K1337" s="22">
        <v>155</v>
      </c>
      <c r="L1337" s="114">
        <f>K1337*125%</f>
        <v>193.75</v>
      </c>
      <c r="M1337" s="110"/>
      <c r="O1337" s="4">
        <f>L1337*K1337</f>
        <v>30031.25</v>
      </c>
      <c r="P1337" s="4">
        <f>L1337*I1337</f>
        <v>73.625</v>
      </c>
    </row>
    <row r="1338" spans="2:16" ht="26.25" customHeight="1" x14ac:dyDescent="0.2">
      <c r="B1338" s="79">
        <v>1315</v>
      </c>
      <c r="C1338" s="10">
        <v>2487</v>
      </c>
      <c r="D1338" s="11"/>
      <c r="E1338" s="12" t="s">
        <v>2367</v>
      </c>
      <c r="F1338" s="12"/>
      <c r="G1338" s="13" t="s">
        <v>2368</v>
      </c>
      <c r="H1338" s="14"/>
      <c r="I1338" s="20">
        <v>0.61</v>
      </c>
      <c r="J1338" s="13" t="s">
        <v>11</v>
      </c>
      <c r="K1338" s="22">
        <v>400</v>
      </c>
      <c r="L1338" s="114">
        <f>K1338*125%</f>
        <v>500</v>
      </c>
      <c r="M1338" s="110"/>
      <c r="O1338" s="4">
        <f>L1338*K1338</f>
        <v>200000</v>
      </c>
      <c r="P1338" s="4">
        <f>L1338*I1338</f>
        <v>305</v>
      </c>
    </row>
    <row r="1339" spans="2:16" ht="26.25" customHeight="1" x14ac:dyDescent="0.2">
      <c r="B1339" s="79">
        <v>1316</v>
      </c>
      <c r="C1339" s="10">
        <v>2485</v>
      </c>
      <c r="D1339" s="11"/>
      <c r="E1339" s="12" t="s">
        <v>2369</v>
      </c>
      <c r="F1339" s="12"/>
      <c r="G1339" s="13" t="s">
        <v>2370</v>
      </c>
      <c r="H1339" s="14"/>
      <c r="I1339" s="15">
        <v>0.72799999999999998</v>
      </c>
      <c r="J1339" s="13" t="s">
        <v>11</v>
      </c>
      <c r="K1339" s="22">
        <v>400</v>
      </c>
      <c r="L1339" s="114">
        <f>K1339*125%</f>
        <v>500</v>
      </c>
      <c r="M1339" s="110"/>
      <c r="O1339" s="4">
        <f>L1339*K1339</f>
        <v>200000</v>
      </c>
      <c r="P1339" s="4">
        <f>L1339*I1339</f>
        <v>364</v>
      </c>
    </row>
    <row r="1340" spans="2:16" ht="26.25" customHeight="1" x14ac:dyDescent="0.2">
      <c r="B1340" s="79">
        <v>1317</v>
      </c>
      <c r="C1340" s="10">
        <v>2090</v>
      </c>
      <c r="D1340" s="11"/>
      <c r="E1340" s="12" t="s">
        <v>2371</v>
      </c>
      <c r="F1340" s="12"/>
      <c r="G1340" s="13" t="s">
        <v>2370</v>
      </c>
      <c r="H1340" s="14"/>
      <c r="I1340" s="20">
        <v>0.73</v>
      </c>
      <c r="J1340" s="13" t="s">
        <v>11</v>
      </c>
      <c r="K1340" s="22">
        <v>415</v>
      </c>
      <c r="L1340" s="114">
        <f>K1340*125%</f>
        <v>518.75</v>
      </c>
      <c r="M1340" s="110"/>
      <c r="O1340" s="4">
        <f>L1340*K1340</f>
        <v>215281.25</v>
      </c>
      <c r="P1340" s="4">
        <f>L1340*I1340</f>
        <v>378.6875</v>
      </c>
    </row>
    <row r="1341" spans="2:16" ht="26.25" customHeight="1" x14ac:dyDescent="0.2">
      <c r="B1341" s="79">
        <v>1318</v>
      </c>
      <c r="C1341" s="10">
        <v>3731</v>
      </c>
      <c r="D1341" s="11"/>
      <c r="E1341" s="12" t="s">
        <v>2372</v>
      </c>
      <c r="F1341" s="12"/>
      <c r="G1341" s="13" t="s">
        <v>2373</v>
      </c>
      <c r="H1341" s="14"/>
      <c r="I1341" s="20">
        <v>0.94</v>
      </c>
      <c r="J1341" s="13" t="s">
        <v>11</v>
      </c>
      <c r="K1341" s="22">
        <v>480</v>
      </c>
      <c r="L1341" s="114">
        <f>K1341*125%</f>
        <v>600</v>
      </c>
      <c r="M1341" s="110"/>
      <c r="O1341" s="4">
        <f>L1341*K1341</f>
        <v>288000</v>
      </c>
      <c r="P1341" s="4">
        <f>L1341*I1341</f>
        <v>564</v>
      </c>
    </row>
    <row r="1342" spans="2:16" ht="26.25" customHeight="1" x14ac:dyDescent="0.2">
      <c r="B1342" s="79">
        <v>1319</v>
      </c>
      <c r="C1342" s="10">
        <v>6643</v>
      </c>
      <c r="D1342" s="11"/>
      <c r="E1342" s="12" t="s">
        <v>2374</v>
      </c>
      <c r="F1342" s="12"/>
      <c r="G1342" s="13" t="s">
        <v>2375</v>
      </c>
      <c r="H1342" s="14"/>
      <c r="I1342" s="18">
        <v>0.3</v>
      </c>
      <c r="J1342" s="13" t="s">
        <v>11</v>
      </c>
      <c r="K1342" s="22">
        <v>95</v>
      </c>
      <c r="L1342" s="114">
        <f>K1342*125%</f>
        <v>118.75</v>
      </c>
      <c r="M1342" s="110"/>
      <c r="O1342" s="4">
        <f>L1342*K1342</f>
        <v>11281.25</v>
      </c>
      <c r="P1342" s="4">
        <f>L1342*I1342</f>
        <v>35.625</v>
      </c>
    </row>
    <row r="1343" spans="2:16" ht="26.25" customHeight="1" x14ac:dyDescent="0.2">
      <c r="B1343" s="79">
        <v>1320</v>
      </c>
      <c r="C1343" s="10">
        <v>455</v>
      </c>
      <c r="D1343" s="11"/>
      <c r="E1343" s="12" t="s">
        <v>2376</v>
      </c>
      <c r="F1343" s="12"/>
      <c r="G1343" s="13" t="s">
        <v>2377</v>
      </c>
      <c r="H1343" s="14"/>
      <c r="I1343" s="20">
        <v>0.44</v>
      </c>
      <c r="J1343" s="13" t="s">
        <v>11</v>
      </c>
      <c r="K1343" s="22">
        <v>113</v>
      </c>
      <c r="L1343" s="114">
        <f>K1343*125%</f>
        <v>141.25</v>
      </c>
      <c r="M1343" s="110"/>
      <c r="O1343" s="4">
        <f>L1343*K1343</f>
        <v>15961.25</v>
      </c>
      <c r="P1343" s="4">
        <f>L1343*I1343</f>
        <v>62.15</v>
      </c>
    </row>
    <row r="1344" spans="2:16" ht="26.25" customHeight="1" x14ac:dyDescent="0.2">
      <c r="B1344" s="79">
        <v>1321</v>
      </c>
      <c r="C1344" s="10">
        <v>4085</v>
      </c>
      <c r="D1344" s="11"/>
      <c r="E1344" s="12" t="s">
        <v>2378</v>
      </c>
      <c r="F1344" s="12"/>
      <c r="G1344" s="13" t="s">
        <v>2379</v>
      </c>
      <c r="H1344" s="28" t="s">
        <v>470</v>
      </c>
      <c r="I1344" s="18">
        <v>26.5</v>
      </c>
      <c r="J1344" s="13" t="s">
        <v>11</v>
      </c>
      <c r="K1344" s="29">
        <v>14000</v>
      </c>
      <c r="L1344" s="114">
        <f>K1344*125%</f>
        <v>17500</v>
      </c>
      <c r="M1344" s="110"/>
      <c r="O1344" s="4">
        <f>L1344*K1344</f>
        <v>245000000</v>
      </c>
      <c r="P1344" s="4">
        <f>L1344*I1344</f>
        <v>463750</v>
      </c>
    </row>
    <row r="1345" spans="2:16" ht="26.25" customHeight="1" x14ac:dyDescent="0.2">
      <c r="B1345" s="79">
        <v>1322</v>
      </c>
      <c r="C1345" s="10">
        <v>150</v>
      </c>
      <c r="D1345" s="11"/>
      <c r="E1345" s="12" t="s">
        <v>2380</v>
      </c>
      <c r="F1345" s="12"/>
      <c r="G1345" s="13" t="s">
        <v>2381</v>
      </c>
      <c r="H1345" s="14"/>
      <c r="I1345" s="18">
        <v>0.4</v>
      </c>
      <c r="J1345" s="13" t="s">
        <v>115</v>
      </c>
      <c r="K1345" s="22">
        <v>450</v>
      </c>
      <c r="L1345" s="114">
        <f>K1345*125%</f>
        <v>562.5</v>
      </c>
      <c r="M1345" s="110"/>
      <c r="O1345" s="4">
        <f>L1345*K1345</f>
        <v>253125</v>
      </c>
      <c r="P1345" s="4">
        <f>L1345*I1345</f>
        <v>225</v>
      </c>
    </row>
    <row r="1346" spans="2:16" ht="26.25" customHeight="1" x14ac:dyDescent="0.2">
      <c r="B1346" s="79">
        <v>1323</v>
      </c>
      <c r="C1346" s="10">
        <v>2196</v>
      </c>
      <c r="D1346" s="11"/>
      <c r="E1346" s="12" t="s">
        <v>2382</v>
      </c>
      <c r="F1346" s="12"/>
      <c r="G1346" s="13" t="s">
        <v>2383</v>
      </c>
      <c r="H1346" s="14"/>
      <c r="I1346" s="18">
        <v>0.4</v>
      </c>
      <c r="J1346" s="13" t="s">
        <v>115</v>
      </c>
      <c r="K1346" s="22">
        <v>470</v>
      </c>
      <c r="L1346" s="114">
        <f>K1346*125%</f>
        <v>587.5</v>
      </c>
      <c r="M1346" s="110"/>
      <c r="O1346" s="4">
        <f>L1346*K1346</f>
        <v>276125</v>
      </c>
      <c r="P1346" s="4">
        <f>L1346*I1346</f>
        <v>235</v>
      </c>
    </row>
    <row r="1347" spans="2:16" ht="26.25" customHeight="1" x14ac:dyDescent="0.2">
      <c r="B1347" s="79">
        <v>1324</v>
      </c>
      <c r="C1347" s="10">
        <v>4737</v>
      </c>
      <c r="D1347" s="11"/>
      <c r="E1347" s="12" t="s">
        <v>2384</v>
      </c>
      <c r="F1347" s="12"/>
      <c r="G1347" s="13" t="s">
        <v>2385</v>
      </c>
      <c r="H1347" s="14"/>
      <c r="I1347" s="20">
        <v>0.19</v>
      </c>
      <c r="J1347" s="13" t="s">
        <v>11</v>
      </c>
      <c r="K1347" s="22">
        <v>240</v>
      </c>
      <c r="L1347" s="114">
        <f>K1347*125%</f>
        <v>300</v>
      </c>
      <c r="M1347" s="110"/>
      <c r="O1347" s="4">
        <f>L1347*K1347</f>
        <v>72000</v>
      </c>
      <c r="P1347" s="4">
        <f>L1347*I1347</f>
        <v>57</v>
      </c>
    </row>
    <row r="1348" spans="2:16" ht="26.25" customHeight="1" x14ac:dyDescent="0.2">
      <c r="B1348" s="79">
        <v>1325</v>
      </c>
      <c r="C1348" s="10">
        <v>2408</v>
      </c>
      <c r="D1348" s="11"/>
      <c r="E1348" s="12" t="s">
        <v>2386</v>
      </c>
      <c r="F1348" s="12"/>
      <c r="G1348" s="13" t="s">
        <v>2387</v>
      </c>
      <c r="H1348" s="14"/>
      <c r="I1348" s="15">
        <v>7.3999999999999996E-2</v>
      </c>
      <c r="J1348" s="13" t="s">
        <v>11</v>
      </c>
      <c r="K1348" s="22">
        <v>70</v>
      </c>
      <c r="L1348" s="114">
        <f>K1348*125%</f>
        <v>87.5</v>
      </c>
      <c r="M1348" s="110"/>
      <c r="O1348" s="4">
        <f>L1348*K1348</f>
        <v>6125</v>
      </c>
      <c r="P1348" s="4">
        <f>L1348*I1348</f>
        <v>6.4749999999999996</v>
      </c>
    </row>
    <row r="1349" spans="2:16" ht="26.25" customHeight="1" x14ac:dyDescent="0.2">
      <c r="B1349" s="79">
        <v>1326</v>
      </c>
      <c r="C1349" s="10">
        <v>4685</v>
      </c>
      <c r="D1349" s="11"/>
      <c r="E1349" s="12" t="s">
        <v>2388</v>
      </c>
      <c r="F1349" s="12"/>
      <c r="G1349" s="13" t="s">
        <v>2389</v>
      </c>
      <c r="H1349" s="14"/>
      <c r="I1349" s="15">
        <v>8.2000000000000003E-2</v>
      </c>
      <c r="J1349" s="13" t="s">
        <v>11</v>
      </c>
      <c r="K1349" s="22">
        <v>110</v>
      </c>
      <c r="L1349" s="114">
        <f>K1349*125%</f>
        <v>137.5</v>
      </c>
      <c r="M1349" s="110"/>
      <c r="O1349" s="4">
        <f>L1349*K1349</f>
        <v>15125</v>
      </c>
      <c r="P1349" s="4">
        <f>L1349*I1349</f>
        <v>11.275</v>
      </c>
    </row>
    <row r="1350" spans="2:16" ht="26.25" customHeight="1" x14ac:dyDescent="0.2">
      <c r="B1350" s="79">
        <v>1327</v>
      </c>
      <c r="C1350" s="10">
        <v>1842</v>
      </c>
      <c r="D1350" s="11"/>
      <c r="E1350" s="12" t="s">
        <v>2390</v>
      </c>
      <c r="F1350" s="12"/>
      <c r="G1350" s="13" t="s">
        <v>2391</v>
      </c>
      <c r="H1350" s="14"/>
      <c r="I1350" s="20">
        <v>0.59</v>
      </c>
      <c r="J1350" s="13" t="s">
        <v>11</v>
      </c>
      <c r="K1350" s="22">
        <v>680</v>
      </c>
      <c r="L1350" s="114">
        <f>K1350*125%</f>
        <v>850</v>
      </c>
      <c r="M1350" s="110"/>
      <c r="O1350" s="4">
        <f>L1350*K1350</f>
        <v>578000</v>
      </c>
      <c r="P1350" s="4">
        <f>L1350*I1350</f>
        <v>501.5</v>
      </c>
    </row>
    <row r="1351" spans="2:16" ht="26.25" customHeight="1" x14ac:dyDescent="0.2">
      <c r="B1351" s="79">
        <v>1328</v>
      </c>
      <c r="C1351" s="10">
        <v>2983</v>
      </c>
      <c r="D1351" s="11"/>
      <c r="E1351" s="12" t="s">
        <v>2392</v>
      </c>
      <c r="F1351" s="12"/>
      <c r="G1351" s="13" t="s">
        <v>2393</v>
      </c>
      <c r="H1351" s="14"/>
      <c r="I1351" s="20">
        <v>0.21</v>
      </c>
      <c r="J1351" s="13" t="s">
        <v>11</v>
      </c>
      <c r="K1351" s="22">
        <v>350</v>
      </c>
      <c r="L1351" s="114">
        <f>K1351*125%</f>
        <v>437.5</v>
      </c>
      <c r="M1351" s="110"/>
      <c r="O1351" s="4">
        <f>L1351*K1351</f>
        <v>153125</v>
      </c>
      <c r="P1351" s="4">
        <f>L1351*I1351</f>
        <v>91.875</v>
      </c>
    </row>
    <row r="1352" spans="2:16" ht="26.25" customHeight="1" x14ac:dyDescent="0.2">
      <c r="B1352" s="79">
        <v>1329</v>
      </c>
      <c r="C1352" s="10">
        <v>151</v>
      </c>
      <c r="D1352" s="11"/>
      <c r="E1352" s="12" t="s">
        <v>2394</v>
      </c>
      <c r="F1352" s="12"/>
      <c r="G1352" s="13" t="s">
        <v>2395</v>
      </c>
      <c r="H1352" s="14"/>
      <c r="I1352" s="20">
        <v>1.05</v>
      </c>
      <c r="J1352" s="13" t="s">
        <v>11</v>
      </c>
      <c r="K1352" s="22">
        <v>700</v>
      </c>
      <c r="L1352" s="114">
        <f>K1352*125%</f>
        <v>875</v>
      </c>
      <c r="M1352" s="110"/>
      <c r="O1352" s="4">
        <f>L1352*K1352</f>
        <v>612500</v>
      </c>
      <c r="P1352" s="4">
        <f>L1352*I1352</f>
        <v>918.75</v>
      </c>
    </row>
    <row r="1353" spans="2:16" ht="26.25" customHeight="1" x14ac:dyDescent="0.2">
      <c r="B1353" s="79">
        <v>1330</v>
      </c>
      <c r="C1353" s="10">
        <v>4328</v>
      </c>
      <c r="D1353" s="11"/>
      <c r="E1353" s="12" t="s">
        <v>2396</v>
      </c>
      <c r="F1353" s="12"/>
      <c r="G1353" s="13" t="s">
        <v>2397</v>
      </c>
      <c r="H1353" s="14"/>
      <c r="I1353" s="20">
        <v>0.11</v>
      </c>
      <c r="J1353" s="13" t="s">
        <v>11</v>
      </c>
      <c r="K1353" s="22">
        <v>170</v>
      </c>
      <c r="L1353" s="114">
        <f>K1353*125%</f>
        <v>212.5</v>
      </c>
      <c r="M1353" s="110"/>
      <c r="O1353" s="4">
        <f>L1353*K1353</f>
        <v>36125</v>
      </c>
      <c r="P1353" s="4">
        <f>L1353*I1353</f>
        <v>23.375</v>
      </c>
    </row>
    <row r="1354" spans="2:16" ht="26.25" customHeight="1" x14ac:dyDescent="0.2">
      <c r="B1354" s="79">
        <v>1331</v>
      </c>
      <c r="C1354" s="10">
        <v>152</v>
      </c>
      <c r="D1354" s="11"/>
      <c r="E1354" s="12" t="s">
        <v>2398</v>
      </c>
      <c r="F1354" s="12"/>
      <c r="G1354" s="13" t="s">
        <v>2397</v>
      </c>
      <c r="H1354" s="14"/>
      <c r="I1354" s="20">
        <v>0.11</v>
      </c>
      <c r="J1354" s="13" t="s">
        <v>11</v>
      </c>
      <c r="K1354" s="22">
        <v>100</v>
      </c>
      <c r="L1354" s="114">
        <f>K1354*125%</f>
        <v>125</v>
      </c>
      <c r="M1354" s="110"/>
      <c r="O1354" s="4">
        <f>L1354*K1354</f>
        <v>12500</v>
      </c>
      <c r="P1354" s="4">
        <f>L1354*I1354</f>
        <v>13.75</v>
      </c>
    </row>
    <row r="1355" spans="2:16" ht="26.25" customHeight="1" x14ac:dyDescent="0.2">
      <c r="B1355" s="79">
        <v>1332</v>
      </c>
      <c r="C1355" s="10">
        <v>4329</v>
      </c>
      <c r="D1355" s="11"/>
      <c r="E1355" s="12" t="s">
        <v>2399</v>
      </c>
      <c r="F1355" s="12"/>
      <c r="G1355" s="13" t="s">
        <v>2400</v>
      </c>
      <c r="H1355" s="14"/>
      <c r="I1355" s="20">
        <v>0.16</v>
      </c>
      <c r="J1355" s="13" t="s">
        <v>11</v>
      </c>
      <c r="K1355" s="22">
        <v>205</v>
      </c>
      <c r="L1355" s="114">
        <f>K1355*125%</f>
        <v>256.25</v>
      </c>
      <c r="M1355" s="110"/>
      <c r="O1355" s="4">
        <f>L1355*K1355</f>
        <v>52531.25</v>
      </c>
      <c r="P1355" s="4">
        <f>L1355*I1355</f>
        <v>41</v>
      </c>
    </row>
    <row r="1356" spans="2:16" ht="26.25" customHeight="1" x14ac:dyDescent="0.2">
      <c r="B1356" s="79">
        <v>1333</v>
      </c>
      <c r="C1356" s="10">
        <v>153</v>
      </c>
      <c r="D1356" s="11"/>
      <c r="E1356" s="12" t="s">
        <v>2401</v>
      </c>
      <c r="F1356" s="12"/>
      <c r="G1356" s="13" t="s">
        <v>2400</v>
      </c>
      <c r="H1356" s="14"/>
      <c r="I1356" s="20">
        <v>0.24</v>
      </c>
      <c r="J1356" s="13" t="s">
        <v>11</v>
      </c>
      <c r="K1356" s="22">
        <v>170</v>
      </c>
      <c r="L1356" s="114">
        <f>K1356*125%</f>
        <v>212.5</v>
      </c>
      <c r="M1356" s="110"/>
      <c r="O1356" s="4">
        <f>L1356*K1356</f>
        <v>36125</v>
      </c>
      <c r="P1356" s="4">
        <f>L1356*I1356</f>
        <v>51</v>
      </c>
    </row>
    <row r="1357" spans="2:16" ht="26.25" customHeight="1" x14ac:dyDescent="0.2">
      <c r="B1357" s="79">
        <v>1334</v>
      </c>
      <c r="C1357" s="10">
        <v>2514</v>
      </c>
      <c r="D1357" s="11"/>
      <c r="E1357" s="12" t="s">
        <v>2402</v>
      </c>
      <c r="F1357" s="12"/>
      <c r="G1357" s="13" t="s">
        <v>2403</v>
      </c>
      <c r="H1357" s="14"/>
      <c r="I1357" s="20">
        <v>0.14000000000000001</v>
      </c>
      <c r="J1357" s="13" t="s">
        <v>11</v>
      </c>
      <c r="K1357" s="22">
        <v>330</v>
      </c>
      <c r="L1357" s="114">
        <f>K1357*125%</f>
        <v>412.5</v>
      </c>
      <c r="M1357" s="110"/>
      <c r="O1357" s="4">
        <f>L1357*K1357</f>
        <v>136125</v>
      </c>
      <c r="P1357" s="4">
        <f>L1357*I1357</f>
        <v>57.750000000000007</v>
      </c>
    </row>
    <row r="1358" spans="2:16" ht="26.25" customHeight="1" x14ac:dyDescent="0.2">
      <c r="B1358" s="79">
        <v>1335</v>
      </c>
      <c r="C1358" s="10">
        <v>4139</v>
      </c>
      <c r="D1358" s="11"/>
      <c r="E1358" s="12" t="s">
        <v>2404</v>
      </c>
      <c r="F1358" s="12"/>
      <c r="G1358" s="13" t="s">
        <v>2405</v>
      </c>
      <c r="H1358" s="14"/>
      <c r="I1358" s="20">
        <v>0.17</v>
      </c>
      <c r="J1358" s="13" t="s">
        <v>11</v>
      </c>
      <c r="K1358" s="22">
        <v>480</v>
      </c>
      <c r="L1358" s="114">
        <f>K1358*125%</f>
        <v>600</v>
      </c>
      <c r="M1358" s="110"/>
      <c r="O1358" s="4">
        <f>L1358*K1358</f>
        <v>288000</v>
      </c>
      <c r="P1358" s="4">
        <f>L1358*I1358</f>
        <v>102.00000000000001</v>
      </c>
    </row>
    <row r="1359" spans="2:16" ht="26.25" customHeight="1" x14ac:dyDescent="0.2">
      <c r="B1359" s="79">
        <v>1336</v>
      </c>
      <c r="C1359" s="10">
        <v>6478</v>
      </c>
      <c r="D1359" s="11"/>
      <c r="E1359" s="12" t="s">
        <v>2406</v>
      </c>
      <c r="F1359" s="12"/>
      <c r="G1359" s="13" t="s">
        <v>2407</v>
      </c>
      <c r="H1359" s="14"/>
      <c r="I1359" s="13"/>
      <c r="J1359" s="13" t="s">
        <v>11</v>
      </c>
      <c r="K1359" s="16">
        <v>1200</v>
      </c>
      <c r="L1359" s="114">
        <f>K1359*125%</f>
        <v>1500</v>
      </c>
      <c r="M1359" s="110"/>
      <c r="O1359" s="4">
        <f>L1359*K1359</f>
        <v>1800000</v>
      </c>
      <c r="P1359" s="4">
        <f>L1359*I1359</f>
        <v>0</v>
      </c>
    </row>
    <row r="1360" spans="2:16" ht="26.25" customHeight="1" x14ac:dyDescent="0.2">
      <c r="B1360" s="79">
        <v>1337</v>
      </c>
      <c r="C1360" s="10">
        <v>154</v>
      </c>
      <c r="D1360" s="11"/>
      <c r="E1360" s="12" t="s">
        <v>2408</v>
      </c>
      <c r="F1360" s="12"/>
      <c r="G1360" s="13" t="s">
        <v>2409</v>
      </c>
      <c r="H1360" s="14"/>
      <c r="I1360" s="20">
        <v>1.91</v>
      </c>
      <c r="J1360" s="13" t="s">
        <v>11</v>
      </c>
      <c r="K1360" s="22">
        <v>450</v>
      </c>
      <c r="L1360" s="114">
        <f>K1360*125%</f>
        <v>562.5</v>
      </c>
      <c r="M1360" s="110"/>
      <c r="O1360" s="4">
        <f>L1360*K1360</f>
        <v>253125</v>
      </c>
      <c r="P1360" s="4">
        <f>L1360*I1360</f>
        <v>1074.375</v>
      </c>
    </row>
    <row r="1361" spans="2:16" ht="26.25" customHeight="1" x14ac:dyDescent="0.2">
      <c r="B1361" s="79">
        <v>1338</v>
      </c>
      <c r="C1361" s="10">
        <v>1755</v>
      </c>
      <c r="D1361" s="11"/>
      <c r="E1361" s="12" t="s">
        <v>2410</v>
      </c>
      <c r="F1361" s="12"/>
      <c r="G1361" s="13" t="s">
        <v>2411</v>
      </c>
      <c r="H1361" s="14"/>
      <c r="I1361" s="20">
        <v>0.18</v>
      </c>
      <c r="J1361" s="13" t="s">
        <v>11</v>
      </c>
      <c r="K1361" s="22">
        <v>240</v>
      </c>
      <c r="L1361" s="114">
        <f>K1361*125%</f>
        <v>300</v>
      </c>
      <c r="M1361" s="110"/>
      <c r="O1361" s="4">
        <f>L1361*K1361</f>
        <v>72000</v>
      </c>
      <c r="P1361" s="4">
        <f>L1361*I1361</f>
        <v>54</v>
      </c>
    </row>
    <row r="1362" spans="2:16" ht="26.25" customHeight="1" x14ac:dyDescent="0.2">
      <c r="B1362" s="79">
        <v>1339</v>
      </c>
      <c r="C1362" s="10">
        <v>4968</v>
      </c>
      <c r="D1362" s="11"/>
      <c r="E1362" s="12" t="s">
        <v>2412</v>
      </c>
      <c r="F1362" s="12"/>
      <c r="G1362" s="13" t="s">
        <v>2413</v>
      </c>
      <c r="H1362" s="14"/>
      <c r="I1362" s="18">
        <v>0.1</v>
      </c>
      <c r="J1362" s="13" t="s">
        <v>11</v>
      </c>
      <c r="K1362" s="22">
        <v>600</v>
      </c>
      <c r="L1362" s="114">
        <f>K1362*125%</f>
        <v>750</v>
      </c>
      <c r="M1362" s="110"/>
      <c r="O1362" s="4">
        <f>L1362*K1362</f>
        <v>450000</v>
      </c>
      <c r="P1362" s="4">
        <f>L1362*I1362</f>
        <v>75</v>
      </c>
    </row>
    <row r="1363" spans="2:16" ht="26.25" customHeight="1" x14ac:dyDescent="0.2">
      <c r="B1363" s="79">
        <v>1340</v>
      </c>
      <c r="C1363" s="10">
        <v>6732</v>
      </c>
      <c r="D1363" s="11"/>
      <c r="E1363" s="12" t="s">
        <v>2414</v>
      </c>
      <c r="F1363" s="12"/>
      <c r="G1363" s="13" t="s">
        <v>2415</v>
      </c>
      <c r="H1363" s="14"/>
      <c r="I1363" s="18">
        <v>0.1</v>
      </c>
      <c r="J1363" s="13" t="s">
        <v>11</v>
      </c>
      <c r="K1363" s="22">
        <v>480</v>
      </c>
      <c r="L1363" s="114">
        <f>K1363*125%</f>
        <v>600</v>
      </c>
      <c r="M1363" s="110"/>
      <c r="O1363" s="4">
        <f>L1363*K1363</f>
        <v>288000</v>
      </c>
      <c r="P1363" s="4">
        <f>L1363*I1363</f>
        <v>60</v>
      </c>
    </row>
    <row r="1364" spans="2:16" ht="26.25" customHeight="1" x14ac:dyDescent="0.2">
      <c r="B1364" s="79">
        <v>1341</v>
      </c>
      <c r="C1364" s="10">
        <v>4617</v>
      </c>
      <c r="D1364" s="11"/>
      <c r="E1364" s="12" t="s">
        <v>2416</v>
      </c>
      <c r="F1364" s="12"/>
      <c r="G1364" s="13" t="s">
        <v>2417</v>
      </c>
      <c r="H1364" s="14"/>
      <c r="I1364" s="18">
        <v>0.1</v>
      </c>
      <c r="J1364" s="13" t="s">
        <v>11</v>
      </c>
      <c r="K1364" s="22">
        <v>470</v>
      </c>
      <c r="L1364" s="114">
        <f>K1364*125%</f>
        <v>587.5</v>
      </c>
      <c r="M1364" s="110"/>
      <c r="O1364" s="4">
        <f>L1364*K1364</f>
        <v>276125</v>
      </c>
      <c r="P1364" s="4">
        <f>L1364*I1364</f>
        <v>58.75</v>
      </c>
    </row>
    <row r="1365" spans="2:16" ht="26.25" customHeight="1" x14ac:dyDescent="0.2">
      <c r="B1365" s="79">
        <v>1342</v>
      </c>
      <c r="C1365" s="10">
        <v>1824</v>
      </c>
      <c r="D1365" s="11"/>
      <c r="E1365" s="12" t="s">
        <v>2418</v>
      </c>
      <c r="F1365" s="12"/>
      <c r="G1365" s="13" t="s">
        <v>2419</v>
      </c>
      <c r="H1365" s="14"/>
      <c r="I1365" s="20">
        <v>0.28999999999999998</v>
      </c>
      <c r="J1365" s="13" t="s">
        <v>11</v>
      </c>
      <c r="K1365" s="22">
        <v>220</v>
      </c>
      <c r="L1365" s="114">
        <f>K1365*125%</f>
        <v>275</v>
      </c>
      <c r="M1365" s="110"/>
      <c r="O1365" s="4">
        <f>L1365*K1365</f>
        <v>60500</v>
      </c>
      <c r="P1365" s="4">
        <f>L1365*I1365</f>
        <v>79.75</v>
      </c>
    </row>
    <row r="1366" spans="2:16" ht="26.25" customHeight="1" x14ac:dyDescent="0.2">
      <c r="B1366" s="79">
        <v>1343</v>
      </c>
      <c r="C1366" s="10">
        <v>2881</v>
      </c>
      <c r="D1366" s="11"/>
      <c r="E1366" s="12" t="s">
        <v>2420</v>
      </c>
      <c r="F1366" s="12"/>
      <c r="G1366" s="13"/>
      <c r="H1366" s="14"/>
      <c r="I1366" s="13"/>
      <c r="J1366" s="13" t="s">
        <v>11</v>
      </c>
      <c r="K1366" s="22">
        <v>300</v>
      </c>
      <c r="L1366" s="114">
        <f>K1366*125%</f>
        <v>375</v>
      </c>
      <c r="M1366" s="110"/>
      <c r="O1366" s="4">
        <f>L1366*K1366</f>
        <v>112500</v>
      </c>
      <c r="P1366" s="4">
        <f>L1366*I1366</f>
        <v>0</v>
      </c>
    </row>
    <row r="1367" spans="2:16" ht="26.25" customHeight="1" x14ac:dyDescent="0.2">
      <c r="B1367" s="79">
        <v>1344</v>
      </c>
      <c r="C1367" s="10">
        <v>155</v>
      </c>
      <c r="D1367" s="11"/>
      <c r="E1367" s="12" t="s">
        <v>2421</v>
      </c>
      <c r="F1367" s="12"/>
      <c r="G1367" s="13" t="s">
        <v>2422</v>
      </c>
      <c r="H1367" s="14"/>
      <c r="I1367" s="20">
        <v>0.39</v>
      </c>
      <c r="J1367" s="13" t="s">
        <v>11</v>
      </c>
      <c r="K1367" s="22">
        <v>150</v>
      </c>
      <c r="L1367" s="114">
        <f>K1367*125%</f>
        <v>187.5</v>
      </c>
      <c r="M1367" s="110"/>
      <c r="O1367" s="4">
        <f>L1367*K1367</f>
        <v>28125</v>
      </c>
      <c r="P1367" s="4">
        <f>L1367*I1367</f>
        <v>73.125</v>
      </c>
    </row>
    <row r="1368" spans="2:16" ht="26.25" customHeight="1" x14ac:dyDescent="0.2">
      <c r="B1368" s="79">
        <v>1345</v>
      </c>
      <c r="C1368" s="10">
        <v>2157</v>
      </c>
      <c r="D1368" s="11"/>
      <c r="E1368" s="12" t="s">
        <v>2423</v>
      </c>
      <c r="F1368" s="12"/>
      <c r="G1368" s="13" t="s">
        <v>2424</v>
      </c>
      <c r="H1368" s="14"/>
      <c r="I1368" s="20">
        <v>0.26</v>
      </c>
      <c r="J1368" s="13" t="s">
        <v>11</v>
      </c>
      <c r="K1368" s="22">
        <v>90</v>
      </c>
      <c r="L1368" s="114">
        <f>K1368*125%</f>
        <v>112.5</v>
      </c>
      <c r="M1368" s="110"/>
      <c r="O1368" s="4">
        <f>L1368*K1368</f>
        <v>10125</v>
      </c>
      <c r="P1368" s="4">
        <f>L1368*I1368</f>
        <v>29.25</v>
      </c>
    </row>
    <row r="1369" spans="2:16" ht="26.25" customHeight="1" x14ac:dyDescent="0.2">
      <c r="B1369" s="79">
        <v>1346</v>
      </c>
      <c r="C1369" s="10">
        <v>2519</v>
      </c>
      <c r="D1369" s="11"/>
      <c r="E1369" s="12" t="s">
        <v>2425</v>
      </c>
      <c r="F1369" s="12"/>
      <c r="G1369" s="13" t="s">
        <v>2426</v>
      </c>
      <c r="H1369" s="14"/>
      <c r="I1369" s="15">
        <v>2.1999999999999999E-2</v>
      </c>
      <c r="J1369" s="13" t="s">
        <v>11</v>
      </c>
      <c r="K1369" s="22">
        <v>40</v>
      </c>
      <c r="L1369" s="114">
        <f>K1369*125%</f>
        <v>50</v>
      </c>
      <c r="M1369" s="110"/>
      <c r="O1369" s="4">
        <f>L1369*K1369</f>
        <v>2000</v>
      </c>
      <c r="P1369" s="4">
        <f>L1369*I1369</f>
        <v>1.0999999999999999</v>
      </c>
    </row>
    <row r="1370" spans="2:16" ht="26.25" customHeight="1" x14ac:dyDescent="0.2">
      <c r="B1370" s="79">
        <v>1347</v>
      </c>
      <c r="C1370" s="10">
        <v>3857</v>
      </c>
      <c r="D1370" s="11"/>
      <c r="E1370" s="12" t="s">
        <v>2427</v>
      </c>
      <c r="F1370" s="12"/>
      <c r="G1370" s="13" t="s">
        <v>2428</v>
      </c>
      <c r="H1370" s="14"/>
      <c r="I1370" s="15">
        <v>3.4000000000000002E-2</v>
      </c>
      <c r="J1370" s="13" t="s">
        <v>11</v>
      </c>
      <c r="K1370" s="22">
        <v>58</v>
      </c>
      <c r="L1370" s="114">
        <f>K1370*125%</f>
        <v>72.5</v>
      </c>
      <c r="M1370" s="110"/>
      <c r="O1370" s="4">
        <f>L1370*K1370</f>
        <v>4205</v>
      </c>
      <c r="P1370" s="4">
        <f>L1370*I1370</f>
        <v>2.4650000000000003</v>
      </c>
    </row>
    <row r="1371" spans="2:16" ht="26.25" customHeight="1" x14ac:dyDescent="0.2">
      <c r="B1371" s="79">
        <v>1348</v>
      </c>
      <c r="C1371" s="10">
        <v>3858</v>
      </c>
      <c r="D1371" s="11"/>
      <c r="E1371" s="12" t="s">
        <v>2429</v>
      </c>
      <c r="F1371" s="12"/>
      <c r="G1371" s="13" t="s">
        <v>2430</v>
      </c>
      <c r="H1371" s="14"/>
      <c r="I1371" s="20">
        <v>0.17</v>
      </c>
      <c r="J1371" s="13" t="s">
        <v>11</v>
      </c>
      <c r="K1371" s="22">
        <v>150</v>
      </c>
      <c r="L1371" s="114">
        <f>K1371*125%</f>
        <v>187.5</v>
      </c>
      <c r="M1371" s="110"/>
      <c r="O1371" s="4">
        <f>L1371*K1371</f>
        <v>28125</v>
      </c>
      <c r="P1371" s="4">
        <f>L1371*I1371</f>
        <v>31.875000000000004</v>
      </c>
    </row>
    <row r="1372" spans="2:16" ht="26.25" customHeight="1" x14ac:dyDescent="0.2">
      <c r="B1372" s="79">
        <v>1349</v>
      </c>
      <c r="C1372" s="10">
        <v>156</v>
      </c>
      <c r="D1372" s="11"/>
      <c r="E1372" s="12" t="s">
        <v>2431</v>
      </c>
      <c r="F1372" s="12"/>
      <c r="G1372" s="13" t="s">
        <v>2432</v>
      </c>
      <c r="H1372" s="14"/>
      <c r="I1372" s="18">
        <v>2.5</v>
      </c>
      <c r="J1372" s="13" t="s">
        <v>11</v>
      </c>
      <c r="K1372" s="16">
        <v>1100</v>
      </c>
      <c r="L1372" s="114">
        <f>K1372*125%</f>
        <v>1375</v>
      </c>
      <c r="M1372" s="110"/>
      <c r="O1372" s="4">
        <f>L1372*K1372</f>
        <v>1512500</v>
      </c>
      <c r="P1372" s="4">
        <f>L1372*I1372</f>
        <v>3437.5</v>
      </c>
    </row>
    <row r="1373" spans="2:16" ht="26.25" customHeight="1" x14ac:dyDescent="0.2">
      <c r="B1373" s="79">
        <v>1350</v>
      </c>
      <c r="C1373" s="10">
        <v>4005</v>
      </c>
      <c r="D1373" s="11"/>
      <c r="E1373" s="12" t="s">
        <v>2433</v>
      </c>
      <c r="F1373" s="12"/>
      <c r="G1373" s="13" t="s">
        <v>2434</v>
      </c>
      <c r="H1373" s="14"/>
      <c r="I1373" s="18">
        <v>3.5</v>
      </c>
      <c r="J1373" s="13" t="s">
        <v>11</v>
      </c>
      <c r="K1373" s="16">
        <v>2000</v>
      </c>
      <c r="L1373" s="114">
        <f>K1373*125%</f>
        <v>2500</v>
      </c>
      <c r="M1373" s="110"/>
      <c r="O1373" s="4">
        <f>L1373*K1373</f>
        <v>5000000</v>
      </c>
      <c r="P1373" s="4">
        <f>L1373*I1373</f>
        <v>8750</v>
      </c>
    </row>
    <row r="1374" spans="2:16" ht="26.25" customHeight="1" x14ac:dyDescent="0.2">
      <c r="B1374" s="79">
        <v>1351</v>
      </c>
      <c r="C1374" s="10">
        <v>2325</v>
      </c>
      <c r="D1374" s="11"/>
      <c r="E1374" s="12" t="s">
        <v>2435</v>
      </c>
      <c r="F1374" s="12"/>
      <c r="G1374" s="13" t="s">
        <v>2436</v>
      </c>
      <c r="H1374" s="19" t="s">
        <v>25</v>
      </c>
      <c r="I1374" s="13"/>
      <c r="J1374" s="13" t="s">
        <v>2124</v>
      </c>
      <c r="K1374" s="16">
        <v>15000</v>
      </c>
      <c r="L1374" s="114">
        <f>K1374*125%</f>
        <v>18750</v>
      </c>
      <c r="M1374" s="110"/>
      <c r="O1374" s="4">
        <f>L1374*K1374</f>
        <v>281250000</v>
      </c>
      <c r="P1374" s="4">
        <f>L1374*I1374</f>
        <v>0</v>
      </c>
    </row>
    <row r="1375" spans="2:16" ht="26.25" customHeight="1" x14ac:dyDescent="0.2">
      <c r="B1375" s="79">
        <v>1352</v>
      </c>
      <c r="C1375" s="10">
        <v>6203</v>
      </c>
      <c r="D1375" s="11"/>
      <c r="E1375" s="12" t="s">
        <v>2437</v>
      </c>
      <c r="F1375" s="12"/>
      <c r="G1375" s="13" t="s">
        <v>2438</v>
      </c>
      <c r="H1375" s="14"/>
      <c r="I1375" s="13"/>
      <c r="J1375" s="13" t="s">
        <v>11</v>
      </c>
      <c r="K1375" s="16">
        <v>2900</v>
      </c>
      <c r="L1375" s="114">
        <f>K1375*125%</f>
        <v>3625</v>
      </c>
      <c r="M1375" s="110"/>
      <c r="O1375" s="4">
        <f>L1375*K1375</f>
        <v>10512500</v>
      </c>
      <c r="P1375" s="4">
        <f>L1375*I1375</f>
        <v>0</v>
      </c>
    </row>
    <row r="1376" spans="2:16" ht="26.25" customHeight="1" x14ac:dyDescent="0.2">
      <c r="B1376" s="79">
        <v>1353</v>
      </c>
      <c r="C1376" s="10">
        <v>1560</v>
      </c>
      <c r="D1376" s="11"/>
      <c r="E1376" s="12" t="s">
        <v>2439</v>
      </c>
      <c r="F1376" s="12"/>
      <c r="G1376" s="13" t="s">
        <v>2440</v>
      </c>
      <c r="H1376" s="14"/>
      <c r="I1376" s="18">
        <v>1.4</v>
      </c>
      <c r="J1376" s="13" t="s">
        <v>11</v>
      </c>
      <c r="K1376" s="16">
        <v>1200</v>
      </c>
      <c r="L1376" s="114">
        <f>K1376*125%</f>
        <v>1500</v>
      </c>
      <c r="M1376" s="110"/>
      <c r="O1376" s="4">
        <f>L1376*K1376</f>
        <v>1800000</v>
      </c>
      <c r="P1376" s="4">
        <f>L1376*I1376</f>
        <v>2100</v>
      </c>
    </row>
    <row r="1377" spans="2:16" ht="26.25" customHeight="1" x14ac:dyDescent="0.2">
      <c r="B1377" s="79">
        <v>1354</v>
      </c>
      <c r="C1377" s="10">
        <v>3061</v>
      </c>
      <c r="D1377" s="11"/>
      <c r="E1377" s="12" t="s">
        <v>2441</v>
      </c>
      <c r="F1377" s="12"/>
      <c r="G1377" s="13" t="s">
        <v>2442</v>
      </c>
      <c r="H1377" s="14"/>
      <c r="I1377" s="18">
        <v>2.2000000000000002</v>
      </c>
      <c r="J1377" s="13" t="s">
        <v>11</v>
      </c>
      <c r="K1377" s="16">
        <v>1370</v>
      </c>
      <c r="L1377" s="114">
        <f>K1377*125%</f>
        <v>1712.5</v>
      </c>
      <c r="M1377" s="110"/>
      <c r="O1377" s="4">
        <f>L1377*K1377</f>
        <v>2346125</v>
      </c>
      <c r="P1377" s="4">
        <f>L1377*I1377</f>
        <v>3767.5000000000005</v>
      </c>
    </row>
    <row r="1378" spans="2:16" ht="26.25" customHeight="1" x14ac:dyDescent="0.2">
      <c r="B1378" s="79">
        <v>1355</v>
      </c>
      <c r="C1378" s="10">
        <v>3331</v>
      </c>
      <c r="D1378" s="11"/>
      <c r="E1378" s="12" t="s">
        <v>2443</v>
      </c>
      <c r="F1378" s="12"/>
      <c r="G1378" s="13" t="s">
        <v>2444</v>
      </c>
      <c r="H1378" s="14"/>
      <c r="I1378" s="20">
        <v>0.68</v>
      </c>
      <c r="J1378" s="13" t="s">
        <v>11</v>
      </c>
      <c r="K1378" s="22">
        <v>380</v>
      </c>
      <c r="L1378" s="114">
        <f>K1378*125%</f>
        <v>475</v>
      </c>
      <c r="M1378" s="110"/>
      <c r="O1378" s="4">
        <f>L1378*K1378</f>
        <v>180500</v>
      </c>
      <c r="P1378" s="4">
        <f>L1378*I1378</f>
        <v>323</v>
      </c>
    </row>
    <row r="1379" spans="2:16" ht="26.25" customHeight="1" x14ac:dyDescent="0.2">
      <c r="B1379" s="79">
        <v>1356</v>
      </c>
      <c r="C1379" s="10">
        <v>3332</v>
      </c>
      <c r="D1379" s="11"/>
      <c r="E1379" s="12" t="s">
        <v>2445</v>
      </c>
      <c r="F1379" s="12"/>
      <c r="G1379" s="13" t="s">
        <v>2446</v>
      </c>
      <c r="H1379" s="14"/>
      <c r="I1379" s="20">
        <v>0.68</v>
      </c>
      <c r="J1379" s="13" t="s">
        <v>11</v>
      </c>
      <c r="K1379" s="22">
        <v>390</v>
      </c>
      <c r="L1379" s="114">
        <f>K1379*125%</f>
        <v>487.5</v>
      </c>
      <c r="M1379" s="110"/>
      <c r="O1379" s="4">
        <f>L1379*K1379</f>
        <v>190125</v>
      </c>
      <c r="P1379" s="4">
        <f>L1379*I1379</f>
        <v>331.5</v>
      </c>
    </row>
    <row r="1380" spans="2:16" ht="26.25" customHeight="1" x14ac:dyDescent="0.2">
      <c r="B1380" s="79">
        <v>1357</v>
      </c>
      <c r="C1380" s="10">
        <v>157</v>
      </c>
      <c r="D1380" s="11"/>
      <c r="E1380" s="12" t="s">
        <v>2447</v>
      </c>
      <c r="F1380" s="12"/>
      <c r="G1380" s="13" t="s">
        <v>2448</v>
      </c>
      <c r="H1380" s="14"/>
      <c r="I1380" s="15">
        <v>0.81799999999999995</v>
      </c>
      <c r="J1380" s="13" t="s">
        <v>11</v>
      </c>
      <c r="K1380" s="22">
        <v>760</v>
      </c>
      <c r="L1380" s="114">
        <f>K1380*125%</f>
        <v>950</v>
      </c>
      <c r="M1380" s="110"/>
      <c r="O1380" s="4">
        <f>L1380*K1380</f>
        <v>722000</v>
      </c>
      <c r="P1380" s="4">
        <f>L1380*I1380</f>
        <v>777.09999999999991</v>
      </c>
    </row>
    <row r="1381" spans="2:16" ht="26.25" customHeight="1" x14ac:dyDescent="0.2">
      <c r="B1381" s="79">
        <v>1358</v>
      </c>
      <c r="C1381" s="10">
        <v>3540</v>
      </c>
      <c r="D1381" s="11"/>
      <c r="E1381" s="12" t="s">
        <v>2449</v>
      </c>
      <c r="F1381" s="12"/>
      <c r="G1381" s="13" t="s">
        <v>2450</v>
      </c>
      <c r="H1381" s="14"/>
      <c r="I1381" s="20">
        <v>0.24</v>
      </c>
      <c r="J1381" s="13" t="s">
        <v>11</v>
      </c>
      <c r="K1381" s="22">
        <v>440</v>
      </c>
      <c r="L1381" s="114">
        <f>K1381*125%</f>
        <v>550</v>
      </c>
      <c r="M1381" s="110"/>
      <c r="O1381" s="4">
        <f>L1381*K1381</f>
        <v>242000</v>
      </c>
      <c r="P1381" s="4">
        <f>L1381*I1381</f>
        <v>132</v>
      </c>
    </row>
    <row r="1382" spans="2:16" ht="26.25" customHeight="1" x14ac:dyDescent="0.2">
      <c r="B1382" s="79">
        <v>1359</v>
      </c>
      <c r="C1382" s="10">
        <v>2191</v>
      </c>
      <c r="D1382" s="11"/>
      <c r="E1382" s="12" t="s">
        <v>2451</v>
      </c>
      <c r="F1382" s="12"/>
      <c r="G1382" s="13" t="s">
        <v>2452</v>
      </c>
      <c r="H1382" s="14"/>
      <c r="I1382" s="20">
        <v>0.09</v>
      </c>
      <c r="J1382" s="13" t="s">
        <v>11</v>
      </c>
      <c r="K1382" s="22">
        <v>105</v>
      </c>
      <c r="L1382" s="114">
        <f>K1382*125%</f>
        <v>131.25</v>
      </c>
      <c r="M1382" s="110"/>
      <c r="O1382" s="4">
        <f>L1382*K1382</f>
        <v>13781.25</v>
      </c>
      <c r="P1382" s="4">
        <f>L1382*I1382</f>
        <v>11.8125</v>
      </c>
    </row>
    <row r="1383" spans="2:16" ht="26.25" customHeight="1" x14ac:dyDescent="0.2">
      <c r="B1383" s="79">
        <v>1360</v>
      </c>
      <c r="C1383" s="10">
        <v>158</v>
      </c>
      <c r="D1383" s="11"/>
      <c r="E1383" s="12" t="s">
        <v>2453</v>
      </c>
      <c r="F1383" s="12"/>
      <c r="G1383" s="13" t="s">
        <v>2454</v>
      </c>
      <c r="H1383" s="14"/>
      <c r="I1383" s="20">
        <v>0.22</v>
      </c>
      <c r="J1383" s="13" t="s">
        <v>11</v>
      </c>
      <c r="K1383" s="22">
        <v>120</v>
      </c>
      <c r="L1383" s="114">
        <f>K1383*125%</f>
        <v>150</v>
      </c>
      <c r="M1383" s="110"/>
      <c r="O1383" s="4">
        <f>L1383*K1383</f>
        <v>18000</v>
      </c>
      <c r="P1383" s="4">
        <f>L1383*I1383</f>
        <v>33</v>
      </c>
    </row>
    <row r="1384" spans="2:16" ht="26.25" customHeight="1" x14ac:dyDescent="0.2">
      <c r="B1384" s="79">
        <v>1361</v>
      </c>
      <c r="C1384" s="10">
        <v>159</v>
      </c>
      <c r="D1384" s="11"/>
      <c r="E1384" s="12" t="s">
        <v>2455</v>
      </c>
      <c r="F1384" s="12"/>
      <c r="G1384" s="13" t="s">
        <v>2456</v>
      </c>
      <c r="H1384" s="14"/>
      <c r="I1384" s="15">
        <v>4.3999999999999997E-2</v>
      </c>
      <c r="J1384" s="13" t="s">
        <v>11</v>
      </c>
      <c r="K1384" s="22">
        <v>43</v>
      </c>
      <c r="L1384" s="114">
        <f>K1384*125%</f>
        <v>53.75</v>
      </c>
      <c r="M1384" s="110"/>
      <c r="O1384" s="4">
        <f>L1384*K1384</f>
        <v>2311.25</v>
      </c>
      <c r="P1384" s="4">
        <f>L1384*I1384</f>
        <v>2.3649999999999998</v>
      </c>
    </row>
    <row r="1385" spans="2:16" ht="26.25" customHeight="1" x14ac:dyDescent="0.2">
      <c r="B1385" s="79">
        <v>1362</v>
      </c>
      <c r="C1385" s="10">
        <v>2887</v>
      </c>
      <c r="D1385" s="11"/>
      <c r="E1385" s="12" t="s">
        <v>2457</v>
      </c>
      <c r="F1385" s="12"/>
      <c r="G1385" s="13" t="s">
        <v>2458</v>
      </c>
      <c r="H1385" s="14"/>
      <c r="I1385" s="20">
        <v>0.83</v>
      </c>
      <c r="J1385" s="13" t="s">
        <v>11</v>
      </c>
      <c r="K1385" s="22">
        <v>670</v>
      </c>
      <c r="L1385" s="114">
        <f>K1385*125%</f>
        <v>837.5</v>
      </c>
      <c r="M1385" s="110"/>
      <c r="O1385" s="4">
        <f>L1385*K1385</f>
        <v>561125</v>
      </c>
      <c r="P1385" s="4">
        <f>L1385*I1385</f>
        <v>695.125</v>
      </c>
    </row>
    <row r="1386" spans="2:16" ht="26.25" customHeight="1" x14ac:dyDescent="0.2">
      <c r="B1386" s="79">
        <v>1363</v>
      </c>
      <c r="C1386" s="10">
        <v>160</v>
      </c>
      <c r="D1386" s="11"/>
      <c r="E1386" s="12" t="s">
        <v>2459</v>
      </c>
      <c r="F1386" s="12"/>
      <c r="G1386" s="13" t="s">
        <v>2460</v>
      </c>
      <c r="H1386" s="14"/>
      <c r="I1386" s="18">
        <v>0.3</v>
      </c>
      <c r="J1386" s="13" t="s">
        <v>11</v>
      </c>
      <c r="K1386" s="22">
        <v>200</v>
      </c>
      <c r="L1386" s="114">
        <f>K1386*125%</f>
        <v>250</v>
      </c>
      <c r="M1386" s="110"/>
      <c r="O1386" s="4">
        <f>L1386*K1386</f>
        <v>50000</v>
      </c>
      <c r="P1386" s="4">
        <f>L1386*I1386</f>
        <v>75</v>
      </c>
    </row>
    <row r="1387" spans="2:16" ht="26.25" customHeight="1" x14ac:dyDescent="0.2">
      <c r="B1387" s="79">
        <v>1364</v>
      </c>
      <c r="C1387" s="10">
        <v>160</v>
      </c>
      <c r="D1387" s="11"/>
      <c r="E1387" s="12" t="s">
        <v>2459</v>
      </c>
      <c r="F1387" s="12"/>
      <c r="G1387" s="13" t="s">
        <v>2460</v>
      </c>
      <c r="H1387" s="14"/>
      <c r="I1387" s="18">
        <v>0.3</v>
      </c>
      <c r="J1387" s="13" t="s">
        <v>11</v>
      </c>
      <c r="K1387" s="22">
        <v>200</v>
      </c>
      <c r="L1387" s="114">
        <f>K1387*125%</f>
        <v>250</v>
      </c>
      <c r="M1387" s="110"/>
      <c r="O1387" s="4">
        <f>L1387*K1387</f>
        <v>50000</v>
      </c>
      <c r="P1387" s="4">
        <f>L1387*I1387</f>
        <v>75</v>
      </c>
    </row>
    <row r="1388" spans="2:16" ht="26.25" customHeight="1" x14ac:dyDescent="0.2">
      <c r="B1388" s="79">
        <v>1365</v>
      </c>
      <c r="C1388" s="10">
        <v>4744</v>
      </c>
      <c r="D1388" s="11"/>
      <c r="E1388" s="12" t="s">
        <v>2461</v>
      </c>
      <c r="F1388" s="12"/>
      <c r="G1388" s="13" t="s">
        <v>2462</v>
      </c>
      <c r="H1388" s="14"/>
      <c r="I1388" s="15">
        <v>1.7999999999999999E-2</v>
      </c>
      <c r="J1388" s="13" t="s">
        <v>11</v>
      </c>
      <c r="K1388" s="22">
        <v>7</v>
      </c>
      <c r="L1388" s="114">
        <f>K1388*125%</f>
        <v>8.75</v>
      </c>
      <c r="M1388" s="110"/>
      <c r="O1388" s="4">
        <f>L1388*K1388</f>
        <v>61.25</v>
      </c>
      <c r="P1388" s="4">
        <f>L1388*I1388</f>
        <v>0.1575</v>
      </c>
    </row>
    <row r="1389" spans="2:16" ht="26.25" customHeight="1" x14ac:dyDescent="0.2">
      <c r="B1389" s="79">
        <v>1366</v>
      </c>
      <c r="C1389" s="10">
        <v>4745</v>
      </c>
      <c r="D1389" s="11"/>
      <c r="E1389" s="12" t="s">
        <v>2463</v>
      </c>
      <c r="F1389" s="12"/>
      <c r="G1389" s="13" t="s">
        <v>2464</v>
      </c>
      <c r="H1389" s="14"/>
      <c r="I1389" s="20">
        <v>0.02</v>
      </c>
      <c r="J1389" s="13" t="s">
        <v>11</v>
      </c>
      <c r="K1389" s="22">
        <v>7</v>
      </c>
      <c r="L1389" s="114">
        <f>K1389*125%</f>
        <v>8.75</v>
      </c>
      <c r="M1389" s="110"/>
      <c r="O1389" s="4">
        <f>L1389*K1389</f>
        <v>61.25</v>
      </c>
      <c r="P1389" s="4">
        <f>L1389*I1389</f>
        <v>0.17500000000000002</v>
      </c>
    </row>
    <row r="1390" spans="2:16" ht="26.25" customHeight="1" x14ac:dyDescent="0.2">
      <c r="B1390" s="79">
        <v>1367</v>
      </c>
      <c r="C1390" s="10">
        <v>7805</v>
      </c>
      <c r="D1390" s="11"/>
      <c r="E1390" s="12" t="s">
        <v>2465</v>
      </c>
      <c r="F1390" s="12"/>
      <c r="G1390" s="13" t="s">
        <v>2466</v>
      </c>
      <c r="H1390" s="14"/>
      <c r="I1390" s="13"/>
      <c r="J1390" s="13" t="s">
        <v>115</v>
      </c>
      <c r="K1390" s="22">
        <v>50</v>
      </c>
      <c r="L1390" s="114">
        <f>K1390*125%</f>
        <v>62.5</v>
      </c>
      <c r="M1390" s="110"/>
      <c r="O1390" s="4">
        <f>L1390*K1390</f>
        <v>3125</v>
      </c>
      <c r="P1390" s="4">
        <f>L1390*I1390</f>
        <v>0</v>
      </c>
    </row>
    <row r="1391" spans="2:16" ht="26.25" customHeight="1" x14ac:dyDescent="0.2">
      <c r="B1391" s="79">
        <v>1368</v>
      </c>
      <c r="C1391" s="10">
        <v>3082</v>
      </c>
      <c r="D1391" s="11"/>
      <c r="E1391" s="12" t="s">
        <v>2467</v>
      </c>
      <c r="F1391" s="12"/>
      <c r="G1391" s="13" t="s">
        <v>2468</v>
      </c>
      <c r="H1391" s="14"/>
      <c r="I1391" s="15">
        <v>8.0000000000000002E-3</v>
      </c>
      <c r="J1391" s="13" t="s">
        <v>11</v>
      </c>
      <c r="K1391" s="22">
        <v>13</v>
      </c>
      <c r="L1391" s="114">
        <f>K1391*125%</f>
        <v>16.25</v>
      </c>
      <c r="M1391" s="110"/>
      <c r="O1391" s="4">
        <f>L1391*K1391</f>
        <v>211.25</v>
      </c>
      <c r="P1391" s="4">
        <f>L1391*I1391</f>
        <v>0.13</v>
      </c>
    </row>
    <row r="1392" spans="2:16" ht="26.25" customHeight="1" x14ac:dyDescent="0.2">
      <c r="B1392" s="79">
        <v>1369</v>
      </c>
      <c r="C1392" s="10">
        <v>1850</v>
      </c>
      <c r="D1392" s="11"/>
      <c r="E1392" s="12" t="s">
        <v>2469</v>
      </c>
      <c r="F1392" s="12"/>
      <c r="G1392" s="13" t="s">
        <v>2470</v>
      </c>
      <c r="H1392" s="14"/>
      <c r="I1392" s="15">
        <v>1.6E-2</v>
      </c>
      <c r="J1392" s="13" t="s">
        <v>11</v>
      </c>
      <c r="K1392" s="22">
        <v>35</v>
      </c>
      <c r="L1392" s="114">
        <f>K1392*125%</f>
        <v>43.75</v>
      </c>
      <c r="M1392" s="110"/>
      <c r="O1392" s="4">
        <f>L1392*K1392</f>
        <v>1531.25</v>
      </c>
      <c r="P1392" s="4">
        <f>L1392*I1392</f>
        <v>0.70000000000000007</v>
      </c>
    </row>
    <row r="1393" spans="2:16" ht="26.25" customHeight="1" x14ac:dyDescent="0.2">
      <c r="B1393" s="79">
        <v>1370</v>
      </c>
      <c r="C1393" s="10">
        <v>2660</v>
      </c>
      <c r="D1393" s="11"/>
      <c r="E1393" s="12" t="s">
        <v>2471</v>
      </c>
      <c r="F1393" s="12"/>
      <c r="G1393" s="13" t="s">
        <v>2472</v>
      </c>
      <c r="H1393" s="14"/>
      <c r="I1393" s="20">
        <v>0.02</v>
      </c>
      <c r="J1393" s="13" t="s">
        <v>11</v>
      </c>
      <c r="K1393" s="22">
        <v>135</v>
      </c>
      <c r="L1393" s="114">
        <f>K1393*125%</f>
        <v>168.75</v>
      </c>
      <c r="M1393" s="110"/>
      <c r="O1393" s="4">
        <f>L1393*K1393</f>
        <v>22781.25</v>
      </c>
      <c r="P1393" s="4">
        <f>L1393*I1393</f>
        <v>3.375</v>
      </c>
    </row>
    <row r="1394" spans="2:16" ht="26.25" customHeight="1" x14ac:dyDescent="0.2">
      <c r="B1394" s="79">
        <v>1371</v>
      </c>
      <c r="C1394" s="10">
        <v>4446</v>
      </c>
      <c r="D1394" s="11"/>
      <c r="E1394" s="12" t="s">
        <v>2473</v>
      </c>
      <c r="F1394" s="12"/>
      <c r="G1394" s="13" t="s">
        <v>2474</v>
      </c>
      <c r="H1394" s="14"/>
      <c r="I1394" s="20">
        <v>0.01</v>
      </c>
      <c r="J1394" s="13" t="s">
        <v>11</v>
      </c>
      <c r="K1394" s="22">
        <v>70</v>
      </c>
      <c r="L1394" s="114">
        <f>K1394*125%</f>
        <v>87.5</v>
      </c>
      <c r="M1394" s="110"/>
      <c r="O1394" s="4">
        <f>L1394*K1394</f>
        <v>6125</v>
      </c>
      <c r="P1394" s="4">
        <f>L1394*I1394</f>
        <v>0.875</v>
      </c>
    </row>
    <row r="1395" spans="2:16" ht="26.25" customHeight="1" x14ac:dyDescent="0.2">
      <c r="B1395" s="79">
        <v>1372</v>
      </c>
      <c r="C1395" s="10">
        <v>1847</v>
      </c>
      <c r="D1395" s="11"/>
      <c r="E1395" s="12" t="s">
        <v>2475</v>
      </c>
      <c r="F1395" s="12"/>
      <c r="G1395" s="13" t="s">
        <v>2476</v>
      </c>
      <c r="H1395" s="14"/>
      <c r="I1395" s="15">
        <v>0.36199999999999999</v>
      </c>
      <c r="J1395" s="13" t="s">
        <v>11</v>
      </c>
      <c r="K1395" s="22">
        <v>97</v>
      </c>
      <c r="L1395" s="114">
        <f>K1395*125%</f>
        <v>121.25</v>
      </c>
      <c r="M1395" s="110"/>
      <c r="O1395" s="4">
        <f>L1395*K1395</f>
        <v>11761.25</v>
      </c>
      <c r="P1395" s="4">
        <f>L1395*I1395</f>
        <v>43.892499999999998</v>
      </c>
    </row>
    <row r="1396" spans="2:16" ht="26.25" customHeight="1" x14ac:dyDescent="0.2">
      <c r="B1396" s="79">
        <v>1373</v>
      </c>
      <c r="C1396" s="10">
        <v>2387</v>
      </c>
      <c r="D1396" s="11"/>
      <c r="E1396" s="12" t="s">
        <v>2477</v>
      </c>
      <c r="F1396" s="12"/>
      <c r="G1396" s="13" t="s">
        <v>2478</v>
      </c>
      <c r="H1396" s="14"/>
      <c r="I1396" s="20">
        <v>0.25</v>
      </c>
      <c r="J1396" s="13" t="s">
        <v>11</v>
      </c>
      <c r="K1396" s="22">
        <v>270</v>
      </c>
      <c r="L1396" s="114">
        <f>K1396*125%</f>
        <v>337.5</v>
      </c>
      <c r="M1396" s="110"/>
      <c r="O1396" s="4">
        <f>L1396*K1396</f>
        <v>91125</v>
      </c>
      <c r="P1396" s="4">
        <f>L1396*I1396</f>
        <v>84.375</v>
      </c>
    </row>
    <row r="1397" spans="2:16" ht="26.25" customHeight="1" x14ac:dyDescent="0.2">
      <c r="B1397" s="79">
        <v>1374</v>
      </c>
      <c r="C1397" s="10">
        <v>2389</v>
      </c>
      <c r="D1397" s="11"/>
      <c r="E1397" s="12" t="s">
        <v>2479</v>
      </c>
      <c r="F1397" s="12"/>
      <c r="G1397" s="13" t="s">
        <v>2480</v>
      </c>
      <c r="H1397" s="14"/>
      <c r="I1397" s="20">
        <v>0.28000000000000003</v>
      </c>
      <c r="J1397" s="13" t="s">
        <v>11</v>
      </c>
      <c r="K1397" s="22">
        <v>460</v>
      </c>
      <c r="L1397" s="114">
        <f>K1397*125%</f>
        <v>575</v>
      </c>
      <c r="M1397" s="110"/>
      <c r="O1397" s="4">
        <f>L1397*K1397</f>
        <v>264500</v>
      </c>
      <c r="P1397" s="4">
        <f>L1397*I1397</f>
        <v>161.00000000000003</v>
      </c>
    </row>
    <row r="1398" spans="2:16" ht="26.25" customHeight="1" x14ac:dyDescent="0.2">
      <c r="B1398" s="79">
        <v>1375</v>
      </c>
      <c r="C1398" s="10">
        <v>1961</v>
      </c>
      <c r="D1398" s="11"/>
      <c r="E1398" s="12" t="s">
        <v>2481</v>
      </c>
      <c r="F1398" s="12"/>
      <c r="G1398" s="13" t="s">
        <v>2482</v>
      </c>
      <c r="H1398" s="14"/>
      <c r="I1398" s="15">
        <v>9.8000000000000004E-2</v>
      </c>
      <c r="J1398" s="13" t="s">
        <v>11</v>
      </c>
      <c r="K1398" s="22">
        <v>60</v>
      </c>
      <c r="L1398" s="114">
        <f>K1398*125%</f>
        <v>75</v>
      </c>
      <c r="M1398" s="110"/>
      <c r="O1398" s="4">
        <f>L1398*K1398</f>
        <v>4500</v>
      </c>
      <c r="P1398" s="4">
        <f>L1398*I1398</f>
        <v>7.3500000000000005</v>
      </c>
    </row>
    <row r="1399" spans="2:16" ht="26.25" customHeight="1" x14ac:dyDescent="0.2">
      <c r="B1399" s="79">
        <v>1376</v>
      </c>
      <c r="C1399" s="10">
        <v>4243</v>
      </c>
      <c r="D1399" s="11"/>
      <c r="E1399" s="12" t="s">
        <v>2483</v>
      </c>
      <c r="F1399" s="12"/>
      <c r="G1399" s="13" t="s">
        <v>2484</v>
      </c>
      <c r="H1399" s="19" t="s">
        <v>25</v>
      </c>
      <c r="I1399" s="13"/>
      <c r="J1399" s="13" t="s">
        <v>11</v>
      </c>
      <c r="K1399" s="22">
        <v>60</v>
      </c>
      <c r="L1399" s="114">
        <f>K1399*125%</f>
        <v>75</v>
      </c>
      <c r="M1399" s="110"/>
      <c r="O1399" s="4">
        <f>L1399*K1399</f>
        <v>4500</v>
      </c>
      <c r="P1399" s="4">
        <f>L1399*I1399</f>
        <v>0</v>
      </c>
    </row>
    <row r="1400" spans="2:16" ht="26.25" customHeight="1" x14ac:dyDescent="0.2">
      <c r="B1400" s="79">
        <v>1377</v>
      </c>
      <c r="C1400" s="10">
        <v>2230</v>
      </c>
      <c r="D1400" s="11"/>
      <c r="E1400" s="12" t="s">
        <v>2485</v>
      </c>
      <c r="F1400" s="12"/>
      <c r="G1400" s="13" t="s">
        <v>2486</v>
      </c>
      <c r="H1400" s="14"/>
      <c r="I1400" s="20">
        <v>2.12</v>
      </c>
      <c r="J1400" s="13" t="s">
        <v>11</v>
      </c>
      <c r="K1400" s="22">
        <v>380</v>
      </c>
      <c r="L1400" s="114">
        <f>K1400*125%</f>
        <v>475</v>
      </c>
      <c r="M1400" s="110"/>
      <c r="O1400" s="4">
        <f>L1400*K1400</f>
        <v>180500</v>
      </c>
      <c r="P1400" s="4">
        <f>L1400*I1400</f>
        <v>1007</v>
      </c>
    </row>
    <row r="1401" spans="2:16" ht="26.25" customHeight="1" x14ac:dyDescent="0.2">
      <c r="B1401" s="79">
        <v>1378</v>
      </c>
      <c r="C1401" s="10">
        <v>1559</v>
      </c>
      <c r="D1401" s="11"/>
      <c r="E1401" s="12" t="s">
        <v>2487</v>
      </c>
      <c r="F1401" s="12"/>
      <c r="G1401" s="13" t="s">
        <v>2488</v>
      </c>
      <c r="H1401" s="14"/>
      <c r="I1401" s="15">
        <v>2.5999999999999999E-2</v>
      </c>
      <c r="J1401" s="13" t="s">
        <v>11</v>
      </c>
      <c r="K1401" s="22">
        <v>22</v>
      </c>
      <c r="L1401" s="114">
        <f>K1401*125%</f>
        <v>27.5</v>
      </c>
      <c r="M1401" s="110"/>
      <c r="O1401" s="4">
        <f>L1401*K1401</f>
        <v>605</v>
      </c>
      <c r="P1401" s="4">
        <f>L1401*I1401</f>
        <v>0.71499999999999997</v>
      </c>
    </row>
    <row r="1402" spans="2:16" ht="26.25" customHeight="1" x14ac:dyDescent="0.2">
      <c r="B1402" s="79">
        <v>1379</v>
      </c>
      <c r="C1402" s="10">
        <v>2598</v>
      </c>
      <c r="D1402" s="11"/>
      <c r="E1402" s="12" t="s">
        <v>2489</v>
      </c>
      <c r="F1402" s="12"/>
      <c r="G1402" s="13" t="s">
        <v>2490</v>
      </c>
      <c r="H1402" s="14"/>
      <c r="I1402" s="15">
        <v>8.0000000000000002E-3</v>
      </c>
      <c r="J1402" s="13" t="s">
        <v>11</v>
      </c>
      <c r="K1402" s="22">
        <v>7.5</v>
      </c>
      <c r="L1402" s="114">
        <f>K1402*125%</f>
        <v>9.375</v>
      </c>
      <c r="M1402" s="110"/>
      <c r="O1402" s="4">
        <f>L1402*K1402</f>
        <v>70.3125</v>
      </c>
      <c r="P1402" s="4">
        <f>L1402*I1402</f>
        <v>7.4999999999999997E-2</v>
      </c>
    </row>
    <row r="1403" spans="2:16" ht="26.25" customHeight="1" x14ac:dyDescent="0.2">
      <c r="B1403" s="79">
        <v>1380</v>
      </c>
      <c r="C1403" s="10">
        <v>2450</v>
      </c>
      <c r="D1403" s="11"/>
      <c r="E1403" s="12" t="s">
        <v>2491</v>
      </c>
      <c r="F1403" s="12"/>
      <c r="G1403" s="13" t="s">
        <v>2492</v>
      </c>
      <c r="H1403" s="14"/>
      <c r="I1403" s="15">
        <v>1.2E-2</v>
      </c>
      <c r="J1403" s="13" t="s">
        <v>11</v>
      </c>
      <c r="K1403" s="22">
        <v>9</v>
      </c>
      <c r="L1403" s="114">
        <f>K1403*125%</f>
        <v>11.25</v>
      </c>
      <c r="M1403" s="110"/>
      <c r="O1403" s="4">
        <f>L1403*K1403</f>
        <v>101.25</v>
      </c>
      <c r="P1403" s="4">
        <f>L1403*I1403</f>
        <v>0.13500000000000001</v>
      </c>
    </row>
    <row r="1404" spans="2:16" ht="26.25" customHeight="1" x14ac:dyDescent="0.2">
      <c r="B1404" s="79">
        <v>1381</v>
      </c>
      <c r="C1404" s="10">
        <v>161</v>
      </c>
      <c r="D1404" s="11"/>
      <c r="E1404" s="12" t="s">
        <v>2493</v>
      </c>
      <c r="F1404" s="12"/>
      <c r="G1404" s="13" t="s">
        <v>2494</v>
      </c>
      <c r="H1404" s="14"/>
      <c r="I1404" s="18">
        <v>0.8</v>
      </c>
      <c r="J1404" s="13" t="s">
        <v>11</v>
      </c>
      <c r="K1404" s="22">
        <v>700</v>
      </c>
      <c r="L1404" s="114">
        <f>K1404*125%</f>
        <v>875</v>
      </c>
      <c r="M1404" s="110"/>
      <c r="O1404" s="4">
        <f>L1404*K1404</f>
        <v>612500</v>
      </c>
      <c r="P1404" s="4">
        <f>L1404*I1404</f>
        <v>700</v>
      </c>
    </row>
    <row r="1405" spans="2:16" ht="26.25" customHeight="1" x14ac:dyDescent="0.2">
      <c r="B1405" s="79">
        <v>1382</v>
      </c>
      <c r="C1405" s="10">
        <v>165</v>
      </c>
      <c r="D1405" s="11"/>
      <c r="E1405" s="12" t="s">
        <v>2495</v>
      </c>
      <c r="F1405" s="12"/>
      <c r="G1405" s="89">
        <v>70</v>
      </c>
      <c r="H1405" s="14"/>
      <c r="I1405" s="20">
        <v>9.86</v>
      </c>
      <c r="J1405" s="13" t="s">
        <v>11</v>
      </c>
      <c r="K1405" s="16">
        <v>7100</v>
      </c>
      <c r="L1405" s="114">
        <f>K1405*125%</f>
        <v>8875</v>
      </c>
      <c r="M1405" s="110"/>
      <c r="O1405" s="4">
        <f>L1405*K1405</f>
        <v>63012500</v>
      </c>
      <c r="P1405" s="4">
        <f>L1405*I1405</f>
        <v>87507.5</v>
      </c>
    </row>
    <row r="1406" spans="2:16" ht="26.25" customHeight="1" x14ac:dyDescent="0.2">
      <c r="B1406" s="79">
        <v>1383</v>
      </c>
      <c r="C1406" s="10">
        <v>2626</v>
      </c>
      <c r="D1406" s="11"/>
      <c r="E1406" s="12" t="s">
        <v>2496</v>
      </c>
      <c r="F1406" s="12"/>
      <c r="G1406" s="90">
        <v>70</v>
      </c>
      <c r="H1406" s="14"/>
      <c r="I1406" s="18">
        <v>11.9</v>
      </c>
      <c r="J1406" s="13" t="s">
        <v>11</v>
      </c>
      <c r="K1406" s="16">
        <v>12600</v>
      </c>
      <c r="L1406" s="114">
        <f>K1406*125%</f>
        <v>15750</v>
      </c>
      <c r="M1406" s="110"/>
      <c r="O1406" s="4">
        <f>L1406*K1406</f>
        <v>198450000</v>
      </c>
      <c r="P1406" s="4">
        <f>L1406*I1406</f>
        <v>187425</v>
      </c>
    </row>
    <row r="1407" spans="2:16" ht="26.25" customHeight="1" x14ac:dyDescent="0.2">
      <c r="B1407" s="79">
        <v>1384</v>
      </c>
      <c r="C1407" s="10">
        <v>3062</v>
      </c>
      <c r="D1407" s="11"/>
      <c r="E1407" s="12" t="s">
        <v>2497</v>
      </c>
      <c r="F1407" s="12"/>
      <c r="G1407" s="91">
        <v>80</v>
      </c>
      <c r="H1407" s="14"/>
      <c r="I1407" s="18">
        <v>4.5</v>
      </c>
      <c r="J1407" s="13" t="s">
        <v>11</v>
      </c>
      <c r="K1407" s="16">
        <v>3800</v>
      </c>
      <c r="L1407" s="114">
        <f>K1407*125%</f>
        <v>4750</v>
      </c>
      <c r="M1407" s="110"/>
      <c r="O1407" s="4">
        <f>L1407*K1407</f>
        <v>18050000</v>
      </c>
      <c r="P1407" s="4">
        <f>L1407*I1407</f>
        <v>21375</v>
      </c>
    </row>
    <row r="1408" spans="2:16" ht="26.25" customHeight="1" x14ac:dyDescent="0.2">
      <c r="B1408" s="79">
        <v>1385</v>
      </c>
      <c r="C1408" s="10">
        <v>3980</v>
      </c>
      <c r="D1408" s="11"/>
      <c r="E1408" s="12" t="s">
        <v>2498</v>
      </c>
      <c r="F1408" s="12"/>
      <c r="G1408" s="13" t="s">
        <v>2499</v>
      </c>
      <c r="H1408" s="14"/>
      <c r="I1408" s="20">
        <v>0.88</v>
      </c>
      <c r="J1408" s="13" t="s">
        <v>11</v>
      </c>
      <c r="K1408" s="16">
        <v>2000</v>
      </c>
      <c r="L1408" s="114">
        <f>K1408*125%</f>
        <v>2500</v>
      </c>
      <c r="M1408" s="110"/>
      <c r="O1408" s="4">
        <f>L1408*K1408</f>
        <v>5000000</v>
      </c>
      <c r="P1408" s="4">
        <f>L1408*I1408</f>
        <v>2200</v>
      </c>
    </row>
    <row r="1409" spans="2:16" ht="26.25" customHeight="1" x14ac:dyDescent="0.2">
      <c r="B1409" s="79">
        <v>1386</v>
      </c>
      <c r="C1409" s="10">
        <v>166</v>
      </c>
      <c r="D1409" s="11"/>
      <c r="E1409" s="12" t="s">
        <v>2500</v>
      </c>
      <c r="F1409" s="12"/>
      <c r="G1409" s="13" t="s">
        <v>2501</v>
      </c>
      <c r="H1409" s="14"/>
      <c r="I1409" s="15">
        <v>5.375</v>
      </c>
      <c r="J1409" s="13" t="s">
        <v>11</v>
      </c>
      <c r="K1409" s="16">
        <v>1100</v>
      </c>
      <c r="L1409" s="114">
        <f>K1409*125%</f>
        <v>1375</v>
      </c>
      <c r="M1409" s="110"/>
      <c r="O1409" s="4">
        <f>L1409*K1409</f>
        <v>1512500</v>
      </c>
      <c r="P1409" s="4">
        <f>L1409*I1409</f>
        <v>7390.625</v>
      </c>
    </row>
    <row r="1410" spans="2:16" ht="26.25" customHeight="1" x14ac:dyDescent="0.2">
      <c r="B1410" s="79">
        <v>1387</v>
      </c>
      <c r="C1410" s="10">
        <v>167</v>
      </c>
      <c r="D1410" s="11"/>
      <c r="E1410" s="12" t="s">
        <v>2502</v>
      </c>
      <c r="F1410" s="12"/>
      <c r="G1410" s="13" t="s">
        <v>2503</v>
      </c>
      <c r="H1410" s="14"/>
      <c r="I1410" s="20">
        <v>9.65</v>
      </c>
      <c r="J1410" s="13" t="s">
        <v>11</v>
      </c>
      <c r="K1410" s="16">
        <v>3200</v>
      </c>
      <c r="L1410" s="114">
        <f>K1410*125%</f>
        <v>4000</v>
      </c>
      <c r="M1410" s="110"/>
      <c r="O1410" s="4">
        <f>L1410*K1410</f>
        <v>12800000</v>
      </c>
      <c r="P1410" s="4">
        <f>L1410*I1410</f>
        <v>38600</v>
      </c>
    </row>
    <row r="1411" spans="2:16" ht="26.25" customHeight="1" x14ac:dyDescent="0.2">
      <c r="B1411" s="79">
        <v>1388</v>
      </c>
      <c r="C1411" s="10">
        <v>2199</v>
      </c>
      <c r="D1411" s="11"/>
      <c r="E1411" s="12" t="s">
        <v>2504</v>
      </c>
      <c r="F1411" s="12"/>
      <c r="G1411" s="13" t="s">
        <v>2505</v>
      </c>
      <c r="H1411" s="14"/>
      <c r="I1411" s="18">
        <v>5.8</v>
      </c>
      <c r="J1411" s="13" t="s">
        <v>11</v>
      </c>
      <c r="K1411" s="16">
        <v>3400</v>
      </c>
      <c r="L1411" s="114">
        <f>K1411*125%</f>
        <v>4250</v>
      </c>
      <c r="M1411" s="110"/>
      <c r="O1411" s="4">
        <f>L1411*K1411</f>
        <v>14450000</v>
      </c>
      <c r="P1411" s="4">
        <f>L1411*I1411</f>
        <v>24650</v>
      </c>
    </row>
    <row r="1412" spans="2:16" ht="26.25" customHeight="1" x14ac:dyDescent="0.2">
      <c r="B1412" s="79">
        <v>1389</v>
      </c>
      <c r="C1412" s="10">
        <v>2209</v>
      </c>
      <c r="D1412" s="11"/>
      <c r="E1412" s="12" t="s">
        <v>2506</v>
      </c>
      <c r="F1412" s="12"/>
      <c r="G1412" s="13" t="s">
        <v>2507</v>
      </c>
      <c r="H1412" s="14"/>
      <c r="I1412" s="20">
        <v>0.05</v>
      </c>
      <c r="J1412" s="13" t="s">
        <v>11</v>
      </c>
      <c r="K1412" s="22">
        <v>360</v>
      </c>
      <c r="L1412" s="114">
        <f>K1412*125%</f>
        <v>450</v>
      </c>
      <c r="M1412" s="110"/>
      <c r="O1412" s="4">
        <f>L1412*K1412</f>
        <v>162000</v>
      </c>
      <c r="P1412" s="4">
        <f>L1412*I1412</f>
        <v>22.5</v>
      </c>
    </row>
    <row r="1413" spans="2:16" ht="26.25" customHeight="1" x14ac:dyDescent="0.2">
      <c r="B1413" s="79">
        <v>1390</v>
      </c>
      <c r="C1413" s="10">
        <v>1990</v>
      </c>
      <c r="D1413" s="11"/>
      <c r="E1413" s="12" t="s">
        <v>2508</v>
      </c>
      <c r="F1413" s="12"/>
      <c r="G1413" s="13" t="s">
        <v>2509</v>
      </c>
      <c r="H1413" s="14"/>
      <c r="I1413" s="15">
        <v>5.5E-2</v>
      </c>
      <c r="J1413" s="13" t="s">
        <v>11</v>
      </c>
      <c r="K1413" s="22">
        <v>310</v>
      </c>
      <c r="L1413" s="114">
        <f>K1413*125%</f>
        <v>387.5</v>
      </c>
      <c r="M1413" s="110"/>
      <c r="O1413" s="4">
        <f>L1413*K1413</f>
        <v>120125</v>
      </c>
      <c r="P1413" s="4">
        <f>L1413*I1413</f>
        <v>21.3125</v>
      </c>
    </row>
    <row r="1414" spans="2:16" ht="26.25" customHeight="1" x14ac:dyDescent="0.2">
      <c r="B1414" s="79">
        <v>1391</v>
      </c>
      <c r="C1414" s="10">
        <v>3273</v>
      </c>
      <c r="D1414" s="11"/>
      <c r="E1414" s="12" t="s">
        <v>2510</v>
      </c>
      <c r="F1414" s="12"/>
      <c r="G1414" s="13" t="s">
        <v>2511</v>
      </c>
      <c r="H1414" s="14"/>
      <c r="I1414" s="15">
        <v>6.2E-2</v>
      </c>
      <c r="J1414" s="13" t="s">
        <v>11</v>
      </c>
      <c r="K1414" s="22">
        <v>60</v>
      </c>
      <c r="L1414" s="114">
        <f>K1414*125%</f>
        <v>75</v>
      </c>
      <c r="M1414" s="110"/>
      <c r="O1414" s="4">
        <f>L1414*K1414</f>
        <v>4500</v>
      </c>
      <c r="P1414" s="4">
        <f>L1414*I1414</f>
        <v>4.6500000000000004</v>
      </c>
    </row>
    <row r="1415" spans="2:16" ht="26.25" customHeight="1" x14ac:dyDescent="0.2">
      <c r="B1415" s="79">
        <v>1392</v>
      </c>
      <c r="C1415" s="10">
        <v>3274</v>
      </c>
      <c r="D1415" s="11"/>
      <c r="E1415" s="12" t="s">
        <v>2512</v>
      </c>
      <c r="F1415" s="12"/>
      <c r="G1415" s="13" t="s">
        <v>2513</v>
      </c>
      <c r="H1415" s="14"/>
      <c r="I1415" s="20">
        <v>0.05</v>
      </c>
      <c r="J1415" s="13" t="s">
        <v>11</v>
      </c>
      <c r="K1415" s="22">
        <v>50</v>
      </c>
      <c r="L1415" s="114">
        <f>K1415*125%</f>
        <v>62.5</v>
      </c>
      <c r="M1415" s="110"/>
      <c r="O1415" s="4">
        <f>L1415*K1415</f>
        <v>3125</v>
      </c>
      <c r="P1415" s="4">
        <f>L1415*I1415</f>
        <v>3.125</v>
      </c>
    </row>
    <row r="1416" spans="2:16" ht="26.25" customHeight="1" x14ac:dyDescent="0.2">
      <c r="B1416" s="79">
        <v>1393</v>
      </c>
      <c r="C1416" s="10">
        <v>5513</v>
      </c>
      <c r="D1416" s="11"/>
      <c r="E1416" s="12" t="s">
        <v>2514</v>
      </c>
      <c r="F1416" s="12"/>
      <c r="G1416" s="13" t="s">
        <v>2515</v>
      </c>
      <c r="H1416" s="14"/>
      <c r="I1416" s="20">
        <v>0.94</v>
      </c>
      <c r="J1416" s="13" t="s">
        <v>11</v>
      </c>
      <c r="K1416" s="22">
        <v>570</v>
      </c>
      <c r="L1416" s="114">
        <f>K1416*125%</f>
        <v>712.5</v>
      </c>
      <c r="M1416" s="110"/>
      <c r="O1416" s="4">
        <f>L1416*K1416</f>
        <v>406125</v>
      </c>
      <c r="P1416" s="4">
        <f>L1416*I1416</f>
        <v>669.75</v>
      </c>
    </row>
    <row r="1417" spans="2:16" ht="26.25" customHeight="1" x14ac:dyDescent="0.2">
      <c r="B1417" s="79">
        <v>1394</v>
      </c>
      <c r="C1417" s="10">
        <v>168</v>
      </c>
      <c r="D1417" s="11"/>
      <c r="E1417" s="12" t="s">
        <v>2516</v>
      </c>
      <c r="F1417" s="12"/>
      <c r="G1417" s="13" t="s">
        <v>2517</v>
      </c>
      <c r="H1417" s="14"/>
      <c r="I1417" s="20">
        <v>0.71</v>
      </c>
      <c r="J1417" s="13" t="s">
        <v>11</v>
      </c>
      <c r="K1417" s="22">
        <v>810</v>
      </c>
      <c r="L1417" s="114">
        <f>K1417*125%</f>
        <v>1012.5</v>
      </c>
      <c r="M1417" s="110"/>
      <c r="O1417" s="4">
        <f>L1417*K1417</f>
        <v>820125</v>
      </c>
      <c r="P1417" s="4">
        <f>L1417*I1417</f>
        <v>718.875</v>
      </c>
    </row>
    <row r="1418" spans="2:16" ht="26.25" customHeight="1" x14ac:dyDescent="0.2">
      <c r="B1418" s="79">
        <v>1395</v>
      </c>
      <c r="C1418" s="10">
        <v>3944</v>
      </c>
      <c r="D1418" s="11"/>
      <c r="E1418" s="12" t="s">
        <v>2518</v>
      </c>
      <c r="F1418" s="12"/>
      <c r="G1418" s="13" t="s">
        <v>2519</v>
      </c>
      <c r="H1418" s="14"/>
      <c r="I1418" s="15">
        <v>3.5999999999999997E-2</v>
      </c>
      <c r="J1418" s="13" t="s">
        <v>11</v>
      </c>
      <c r="K1418" s="22">
        <v>100</v>
      </c>
      <c r="L1418" s="114">
        <f>K1418*125%</f>
        <v>125</v>
      </c>
      <c r="M1418" s="110"/>
      <c r="O1418" s="4">
        <f>L1418*K1418</f>
        <v>12500</v>
      </c>
      <c r="P1418" s="4">
        <f>L1418*I1418</f>
        <v>4.5</v>
      </c>
    </row>
    <row r="1419" spans="2:16" ht="26.25" customHeight="1" x14ac:dyDescent="0.2">
      <c r="B1419" s="79">
        <v>1396</v>
      </c>
      <c r="C1419" s="10">
        <v>3463</v>
      </c>
      <c r="D1419" s="11"/>
      <c r="E1419" s="12" t="s">
        <v>2520</v>
      </c>
      <c r="F1419" s="12"/>
      <c r="G1419" s="13" t="s">
        <v>2521</v>
      </c>
      <c r="H1419" s="14"/>
      <c r="I1419" s="18">
        <v>0.5</v>
      </c>
      <c r="J1419" s="13" t="s">
        <v>11</v>
      </c>
      <c r="K1419" s="22">
        <v>340</v>
      </c>
      <c r="L1419" s="114">
        <f>K1419*125%</f>
        <v>425</v>
      </c>
      <c r="M1419" s="110"/>
      <c r="O1419" s="4">
        <f>L1419*K1419</f>
        <v>144500</v>
      </c>
      <c r="P1419" s="4">
        <f>L1419*I1419</f>
        <v>212.5</v>
      </c>
    </row>
    <row r="1420" spans="2:16" ht="26.25" customHeight="1" x14ac:dyDescent="0.2">
      <c r="B1420" s="79">
        <v>1397</v>
      </c>
      <c r="C1420" s="10">
        <v>164</v>
      </c>
      <c r="D1420" s="11"/>
      <c r="E1420" s="12" t="s">
        <v>2522</v>
      </c>
      <c r="F1420" s="12"/>
      <c r="G1420" s="13" t="s">
        <v>2523</v>
      </c>
      <c r="H1420" s="14"/>
      <c r="I1420" s="15">
        <v>0.67400000000000004</v>
      </c>
      <c r="J1420" s="13" t="s">
        <v>11</v>
      </c>
      <c r="K1420" s="22">
        <v>420</v>
      </c>
      <c r="L1420" s="114">
        <f>K1420*125%</f>
        <v>525</v>
      </c>
      <c r="M1420" s="110"/>
      <c r="O1420" s="4">
        <f>L1420*K1420</f>
        <v>220500</v>
      </c>
      <c r="P1420" s="4">
        <f>L1420*I1420</f>
        <v>353.85</v>
      </c>
    </row>
    <row r="1421" spans="2:16" ht="26.25" customHeight="1" x14ac:dyDescent="0.2">
      <c r="B1421" s="79">
        <v>1398</v>
      </c>
      <c r="C1421" s="10">
        <v>2948</v>
      </c>
      <c r="D1421" s="11"/>
      <c r="E1421" s="12" t="s">
        <v>2524</v>
      </c>
      <c r="F1421" s="12"/>
      <c r="G1421" s="13" t="s">
        <v>2525</v>
      </c>
      <c r="H1421" s="14"/>
      <c r="I1421" s="20">
        <v>0.95</v>
      </c>
      <c r="J1421" s="13" t="s">
        <v>11</v>
      </c>
      <c r="K1421" s="22">
        <v>400</v>
      </c>
      <c r="L1421" s="114">
        <f>K1421*125%</f>
        <v>500</v>
      </c>
      <c r="M1421" s="110"/>
      <c r="O1421" s="4">
        <f>L1421*K1421</f>
        <v>200000</v>
      </c>
      <c r="P1421" s="4">
        <f>L1421*I1421</f>
        <v>475</v>
      </c>
    </row>
    <row r="1422" spans="2:16" ht="26.25" customHeight="1" x14ac:dyDescent="0.2">
      <c r="B1422" s="79">
        <v>1399</v>
      </c>
      <c r="C1422" s="10">
        <v>2949</v>
      </c>
      <c r="D1422" s="11"/>
      <c r="E1422" s="12" t="s">
        <v>2526</v>
      </c>
      <c r="F1422" s="12"/>
      <c r="G1422" s="13" t="s">
        <v>2527</v>
      </c>
      <c r="H1422" s="14"/>
      <c r="I1422" s="20">
        <v>0.86</v>
      </c>
      <c r="J1422" s="13" t="s">
        <v>11</v>
      </c>
      <c r="K1422" s="22">
        <v>340</v>
      </c>
      <c r="L1422" s="114">
        <f>K1422*125%</f>
        <v>425</v>
      </c>
      <c r="M1422" s="110"/>
      <c r="O1422" s="4">
        <f>L1422*K1422</f>
        <v>144500</v>
      </c>
      <c r="P1422" s="4">
        <f>L1422*I1422</f>
        <v>365.5</v>
      </c>
    </row>
    <row r="1423" spans="2:16" ht="26.25" customHeight="1" x14ac:dyDescent="0.2">
      <c r="B1423" s="79">
        <v>1400</v>
      </c>
      <c r="C1423" s="10">
        <v>2520</v>
      </c>
      <c r="D1423" s="11"/>
      <c r="E1423" s="12" t="s">
        <v>2528</v>
      </c>
      <c r="F1423" s="12"/>
      <c r="G1423" s="13" t="s">
        <v>2529</v>
      </c>
      <c r="H1423" s="14"/>
      <c r="I1423" s="15">
        <v>6.0000000000000001E-3</v>
      </c>
      <c r="J1423" s="13" t="s">
        <v>11</v>
      </c>
      <c r="K1423" s="22">
        <v>3.5</v>
      </c>
      <c r="L1423" s="114">
        <f>K1423*125%</f>
        <v>4.375</v>
      </c>
      <c r="M1423" s="110"/>
      <c r="O1423" s="4">
        <f>L1423*K1423</f>
        <v>15.3125</v>
      </c>
      <c r="P1423" s="4">
        <f>L1423*I1423</f>
        <v>2.6249999999999999E-2</v>
      </c>
    </row>
    <row r="1424" spans="2:16" ht="26.25" customHeight="1" x14ac:dyDescent="0.2">
      <c r="B1424" s="79">
        <v>1401</v>
      </c>
      <c r="C1424" s="10">
        <v>2268</v>
      </c>
      <c r="D1424" s="11"/>
      <c r="E1424" s="12" t="s">
        <v>2530</v>
      </c>
      <c r="F1424" s="12"/>
      <c r="G1424" s="13" t="s">
        <v>2531</v>
      </c>
      <c r="H1424" s="14"/>
      <c r="I1424" s="13"/>
      <c r="J1424" s="13" t="s">
        <v>11</v>
      </c>
      <c r="K1424" s="16">
        <v>9100</v>
      </c>
      <c r="L1424" s="114">
        <f>K1424*125%</f>
        <v>11375</v>
      </c>
      <c r="M1424" s="110"/>
      <c r="O1424" s="4">
        <f>L1424*K1424</f>
        <v>103512500</v>
      </c>
      <c r="P1424" s="4">
        <f>L1424*I1424</f>
        <v>0</v>
      </c>
    </row>
    <row r="1425" spans="2:16" ht="26.25" customHeight="1" x14ac:dyDescent="0.2">
      <c r="B1425" s="79">
        <v>1402</v>
      </c>
      <c r="C1425" s="10">
        <v>2807</v>
      </c>
      <c r="D1425" s="11"/>
      <c r="E1425" s="12" t="s">
        <v>2532</v>
      </c>
      <c r="F1425" s="12"/>
      <c r="G1425" s="13" t="s">
        <v>2533</v>
      </c>
      <c r="H1425" s="14"/>
      <c r="I1425" s="15">
        <v>0.16600000000000001</v>
      </c>
      <c r="J1425" s="13" t="s">
        <v>11</v>
      </c>
      <c r="K1425" s="22">
        <v>120</v>
      </c>
      <c r="L1425" s="114">
        <f>K1425*125%</f>
        <v>150</v>
      </c>
      <c r="M1425" s="110"/>
      <c r="O1425" s="4">
        <f>L1425*K1425</f>
        <v>18000</v>
      </c>
      <c r="P1425" s="4">
        <f>L1425*I1425</f>
        <v>24.900000000000002</v>
      </c>
    </row>
    <row r="1426" spans="2:16" ht="26.25" customHeight="1" x14ac:dyDescent="0.2">
      <c r="B1426" s="79">
        <v>1403</v>
      </c>
      <c r="C1426" s="10">
        <v>4124</v>
      </c>
      <c r="D1426" s="11"/>
      <c r="E1426" s="12" t="s">
        <v>2534</v>
      </c>
      <c r="F1426" s="12"/>
      <c r="G1426" s="13" t="s">
        <v>2535</v>
      </c>
      <c r="H1426" s="14"/>
      <c r="I1426" s="21">
        <v>2</v>
      </c>
      <c r="J1426" s="13" t="s">
        <v>11</v>
      </c>
      <c r="K1426" s="16">
        <v>1620</v>
      </c>
      <c r="L1426" s="114">
        <f>K1426*125%</f>
        <v>2025</v>
      </c>
      <c r="M1426" s="110"/>
      <c r="O1426" s="4">
        <f>L1426*K1426</f>
        <v>3280500</v>
      </c>
      <c r="P1426" s="4">
        <f>L1426*I1426</f>
        <v>4050</v>
      </c>
    </row>
    <row r="1427" spans="2:16" ht="26.25" customHeight="1" x14ac:dyDescent="0.2">
      <c r="B1427" s="79">
        <v>1404</v>
      </c>
      <c r="C1427" s="10">
        <v>5395</v>
      </c>
      <c r="D1427" s="11"/>
      <c r="E1427" s="12" t="s">
        <v>2536</v>
      </c>
      <c r="F1427" s="12"/>
      <c r="G1427" s="13" t="s">
        <v>2537</v>
      </c>
      <c r="H1427" s="14"/>
      <c r="I1427" s="18">
        <v>1.4</v>
      </c>
      <c r="J1427" s="13" t="s">
        <v>11</v>
      </c>
      <c r="K1427" s="16">
        <v>2540</v>
      </c>
      <c r="L1427" s="114">
        <f>K1427*125%</f>
        <v>3175</v>
      </c>
      <c r="M1427" s="110"/>
      <c r="O1427" s="4">
        <f>L1427*K1427</f>
        <v>8064500</v>
      </c>
      <c r="P1427" s="4">
        <f>L1427*I1427</f>
        <v>4445</v>
      </c>
    </row>
    <row r="1428" spans="2:16" ht="26.25" customHeight="1" x14ac:dyDescent="0.2">
      <c r="B1428" s="79">
        <v>1405</v>
      </c>
      <c r="C1428" s="10">
        <v>3647</v>
      </c>
      <c r="D1428" s="11"/>
      <c r="E1428" s="12" t="s">
        <v>2538</v>
      </c>
      <c r="F1428" s="12"/>
      <c r="G1428" s="13" t="s">
        <v>2539</v>
      </c>
      <c r="H1428" s="14"/>
      <c r="I1428" s="21">
        <v>4</v>
      </c>
      <c r="J1428" s="13" t="s">
        <v>11</v>
      </c>
      <c r="K1428" s="16">
        <v>1450</v>
      </c>
      <c r="L1428" s="114">
        <f>K1428*125%</f>
        <v>1812.5</v>
      </c>
      <c r="M1428" s="110"/>
      <c r="O1428" s="4">
        <f>L1428*K1428</f>
        <v>2628125</v>
      </c>
      <c r="P1428" s="4">
        <f>L1428*I1428</f>
        <v>7250</v>
      </c>
    </row>
    <row r="1429" spans="2:16" ht="26.25" customHeight="1" x14ac:dyDescent="0.2">
      <c r="B1429" s="79">
        <v>1406</v>
      </c>
      <c r="C1429" s="10">
        <v>2950</v>
      </c>
      <c r="D1429" s="11"/>
      <c r="E1429" s="12" t="s">
        <v>2540</v>
      </c>
      <c r="F1429" s="12"/>
      <c r="G1429" s="13" t="s">
        <v>2541</v>
      </c>
      <c r="H1429" s="14"/>
      <c r="I1429" s="15">
        <v>3.3180000000000001</v>
      </c>
      <c r="J1429" s="13" t="s">
        <v>11</v>
      </c>
      <c r="K1429" s="16">
        <v>1200</v>
      </c>
      <c r="L1429" s="114">
        <f>K1429*125%</f>
        <v>1500</v>
      </c>
      <c r="M1429" s="110"/>
      <c r="O1429" s="4">
        <f>L1429*K1429</f>
        <v>1800000</v>
      </c>
      <c r="P1429" s="4">
        <f>L1429*I1429</f>
        <v>4977</v>
      </c>
    </row>
    <row r="1430" spans="2:16" ht="26.25" customHeight="1" x14ac:dyDescent="0.2">
      <c r="B1430" s="79">
        <v>1407</v>
      </c>
      <c r="C1430" s="10">
        <v>2507</v>
      </c>
      <c r="D1430" s="11"/>
      <c r="E1430" s="12" t="s">
        <v>2542</v>
      </c>
      <c r="F1430" s="12"/>
      <c r="G1430" s="13" t="s">
        <v>2543</v>
      </c>
      <c r="H1430" s="14"/>
      <c r="I1430" s="18">
        <v>4.5</v>
      </c>
      <c r="J1430" s="13" t="s">
        <v>11</v>
      </c>
      <c r="K1430" s="16">
        <v>1350</v>
      </c>
      <c r="L1430" s="114">
        <f>K1430*125%</f>
        <v>1687.5</v>
      </c>
      <c r="M1430" s="110"/>
      <c r="O1430" s="4">
        <f>L1430*K1430</f>
        <v>2278125</v>
      </c>
      <c r="P1430" s="4">
        <f>L1430*I1430</f>
        <v>7593.75</v>
      </c>
    </row>
    <row r="1431" spans="2:16" ht="26.25" customHeight="1" x14ac:dyDescent="0.2">
      <c r="B1431" s="79">
        <v>1408</v>
      </c>
      <c r="C1431" s="10">
        <v>2509</v>
      </c>
      <c r="D1431" s="11"/>
      <c r="E1431" s="12" t="s">
        <v>2544</v>
      </c>
      <c r="F1431" s="12"/>
      <c r="G1431" s="13" t="s">
        <v>2545</v>
      </c>
      <c r="H1431" s="14"/>
      <c r="I1431" s="18">
        <v>4.3</v>
      </c>
      <c r="J1431" s="13" t="s">
        <v>11</v>
      </c>
      <c r="K1431" s="16">
        <v>1350</v>
      </c>
      <c r="L1431" s="114">
        <f>K1431*125%</f>
        <v>1687.5</v>
      </c>
      <c r="M1431" s="110"/>
      <c r="O1431" s="4">
        <f>L1431*K1431</f>
        <v>2278125</v>
      </c>
      <c r="P1431" s="4">
        <f>L1431*I1431</f>
        <v>7256.25</v>
      </c>
    </row>
    <row r="1432" spans="2:16" ht="26.25" customHeight="1" x14ac:dyDescent="0.2">
      <c r="B1432" s="79">
        <v>1409</v>
      </c>
      <c r="C1432" s="10">
        <v>169</v>
      </c>
      <c r="D1432" s="11"/>
      <c r="E1432" s="12" t="s">
        <v>2546</v>
      </c>
      <c r="F1432" s="12"/>
      <c r="G1432" s="13" t="s">
        <v>2547</v>
      </c>
      <c r="H1432" s="14"/>
      <c r="I1432" s="20">
        <v>0.22</v>
      </c>
      <c r="J1432" s="13" t="s">
        <v>11</v>
      </c>
      <c r="K1432" s="22">
        <v>65</v>
      </c>
      <c r="L1432" s="114">
        <f>K1432*125%</f>
        <v>81.25</v>
      </c>
      <c r="M1432" s="110"/>
      <c r="O1432" s="4">
        <f>L1432*K1432</f>
        <v>5281.25</v>
      </c>
      <c r="P1432" s="4">
        <f>L1432*I1432</f>
        <v>17.875</v>
      </c>
    </row>
    <row r="1433" spans="2:16" ht="26.25" customHeight="1" x14ac:dyDescent="0.2">
      <c r="B1433" s="79">
        <v>1410</v>
      </c>
      <c r="C1433" s="10">
        <v>1960</v>
      </c>
      <c r="D1433" s="11"/>
      <c r="E1433" s="12" t="s">
        <v>2548</v>
      </c>
      <c r="F1433" s="12"/>
      <c r="G1433" s="13" t="s">
        <v>2549</v>
      </c>
      <c r="H1433" s="14"/>
      <c r="I1433" s="15">
        <v>0.41399999999999998</v>
      </c>
      <c r="J1433" s="13" t="s">
        <v>11</v>
      </c>
      <c r="K1433" s="22">
        <v>165</v>
      </c>
      <c r="L1433" s="114">
        <f>K1433*125%</f>
        <v>206.25</v>
      </c>
      <c r="M1433" s="110"/>
      <c r="O1433" s="4">
        <f>L1433*K1433</f>
        <v>34031.25</v>
      </c>
      <c r="P1433" s="4">
        <f>L1433*I1433</f>
        <v>85.387499999999989</v>
      </c>
    </row>
    <row r="1434" spans="2:16" ht="26.25" customHeight="1" x14ac:dyDescent="0.2">
      <c r="B1434" s="79">
        <v>1411</v>
      </c>
      <c r="C1434" s="10">
        <v>79</v>
      </c>
      <c r="D1434" s="11"/>
      <c r="E1434" s="12" t="s">
        <v>2550</v>
      </c>
      <c r="F1434" s="12"/>
      <c r="G1434" s="13" t="s">
        <v>2547</v>
      </c>
      <c r="H1434" s="14"/>
      <c r="I1434" s="18">
        <v>0.3</v>
      </c>
      <c r="J1434" s="13" t="s">
        <v>11</v>
      </c>
      <c r="K1434" s="22">
        <v>120</v>
      </c>
      <c r="L1434" s="114">
        <f>K1434*125%</f>
        <v>150</v>
      </c>
      <c r="M1434" s="110"/>
      <c r="O1434" s="4">
        <f>L1434*K1434</f>
        <v>18000</v>
      </c>
      <c r="P1434" s="4">
        <f>L1434*I1434</f>
        <v>45</v>
      </c>
    </row>
    <row r="1435" spans="2:16" ht="26.25" customHeight="1" x14ac:dyDescent="0.2">
      <c r="B1435" s="79">
        <v>1412</v>
      </c>
      <c r="C1435" s="10">
        <v>4351</v>
      </c>
      <c r="D1435" s="11"/>
      <c r="E1435" s="12" t="s">
        <v>2551</v>
      </c>
      <c r="F1435" s="12"/>
      <c r="G1435" s="13" t="s">
        <v>2552</v>
      </c>
      <c r="H1435" s="14"/>
      <c r="I1435" s="18">
        <v>4.5</v>
      </c>
      <c r="J1435" s="13" t="s">
        <v>11</v>
      </c>
      <c r="K1435" s="16">
        <v>1440</v>
      </c>
      <c r="L1435" s="114">
        <f>K1435*125%</f>
        <v>1800</v>
      </c>
      <c r="M1435" s="110"/>
      <c r="O1435" s="4">
        <f>L1435*K1435</f>
        <v>2592000</v>
      </c>
      <c r="P1435" s="4">
        <f>L1435*I1435</f>
        <v>8100</v>
      </c>
    </row>
    <row r="1436" spans="2:16" ht="26.25" customHeight="1" x14ac:dyDescent="0.2">
      <c r="B1436" s="79">
        <v>1413</v>
      </c>
      <c r="C1436" s="10">
        <v>171</v>
      </c>
      <c r="D1436" s="11"/>
      <c r="E1436" s="12" t="s">
        <v>2553</v>
      </c>
      <c r="F1436" s="12"/>
      <c r="G1436" s="13" t="s">
        <v>2554</v>
      </c>
      <c r="H1436" s="14"/>
      <c r="I1436" s="18">
        <v>4.5999999999999996</v>
      </c>
      <c r="J1436" s="13" t="s">
        <v>11</v>
      </c>
      <c r="K1436" s="16">
        <v>1400</v>
      </c>
      <c r="L1436" s="114">
        <f>K1436*125%</f>
        <v>1750</v>
      </c>
      <c r="M1436" s="110"/>
      <c r="O1436" s="4">
        <f>L1436*K1436</f>
        <v>2450000</v>
      </c>
      <c r="P1436" s="4">
        <f>L1436*I1436</f>
        <v>8049.9999999999991</v>
      </c>
    </row>
    <row r="1437" spans="2:16" ht="26.25" customHeight="1" x14ac:dyDescent="0.2">
      <c r="B1437" s="79">
        <v>1414</v>
      </c>
      <c r="C1437" s="10">
        <v>2490</v>
      </c>
      <c r="D1437" s="11"/>
      <c r="E1437" s="12" t="s">
        <v>2555</v>
      </c>
      <c r="F1437" s="12"/>
      <c r="G1437" s="13" t="s">
        <v>2556</v>
      </c>
      <c r="H1437" s="14"/>
      <c r="I1437" s="21">
        <v>4</v>
      </c>
      <c r="J1437" s="13" t="s">
        <v>11</v>
      </c>
      <c r="K1437" s="16">
        <v>1350</v>
      </c>
      <c r="L1437" s="114">
        <f>K1437*125%</f>
        <v>1687.5</v>
      </c>
      <c r="M1437" s="110"/>
      <c r="O1437" s="4">
        <f>L1437*K1437</f>
        <v>2278125</v>
      </c>
      <c r="P1437" s="4">
        <f>L1437*I1437</f>
        <v>6750</v>
      </c>
    </row>
    <row r="1438" spans="2:16" ht="26.25" customHeight="1" x14ac:dyDescent="0.2">
      <c r="B1438" s="79">
        <v>1415</v>
      </c>
      <c r="C1438" s="10">
        <v>172</v>
      </c>
      <c r="D1438" s="11"/>
      <c r="E1438" s="12" t="s">
        <v>2557</v>
      </c>
      <c r="F1438" s="12"/>
      <c r="G1438" s="13" t="s">
        <v>2541</v>
      </c>
      <c r="H1438" s="14"/>
      <c r="I1438" s="18">
        <v>2.5</v>
      </c>
      <c r="J1438" s="13" t="s">
        <v>11</v>
      </c>
      <c r="K1438" s="16">
        <v>1130</v>
      </c>
      <c r="L1438" s="114">
        <f>K1438*125%</f>
        <v>1412.5</v>
      </c>
      <c r="M1438" s="110"/>
      <c r="O1438" s="4">
        <f>L1438*K1438</f>
        <v>1596125</v>
      </c>
      <c r="P1438" s="4">
        <f>L1438*I1438</f>
        <v>3531.25</v>
      </c>
    </row>
    <row r="1439" spans="2:16" ht="26.25" customHeight="1" x14ac:dyDescent="0.2">
      <c r="B1439" s="79">
        <v>1416</v>
      </c>
      <c r="C1439" s="10">
        <v>5432</v>
      </c>
      <c r="D1439" s="11"/>
      <c r="E1439" s="12" t="s">
        <v>2558</v>
      </c>
      <c r="F1439" s="12"/>
      <c r="G1439" s="13" t="s">
        <v>2559</v>
      </c>
      <c r="H1439" s="14"/>
      <c r="I1439" s="20">
        <v>1.1499999999999999</v>
      </c>
      <c r="J1439" s="13" t="s">
        <v>115</v>
      </c>
      <c r="K1439" s="22">
        <v>870</v>
      </c>
      <c r="L1439" s="114">
        <f>K1439*125%</f>
        <v>1087.5</v>
      </c>
      <c r="M1439" s="110"/>
      <c r="O1439" s="4">
        <f>L1439*K1439</f>
        <v>946125</v>
      </c>
      <c r="P1439" s="4">
        <f>L1439*I1439</f>
        <v>1250.625</v>
      </c>
    </row>
    <row r="1440" spans="2:16" ht="26.25" customHeight="1" x14ac:dyDescent="0.2">
      <c r="B1440" s="79">
        <v>1417</v>
      </c>
      <c r="C1440" s="10">
        <v>173</v>
      </c>
      <c r="D1440" s="11"/>
      <c r="E1440" s="12" t="s">
        <v>2560</v>
      </c>
      <c r="F1440" s="12"/>
      <c r="G1440" s="13" t="s">
        <v>2561</v>
      </c>
      <c r="H1440" s="14"/>
      <c r="I1440" s="20">
        <v>0.03</v>
      </c>
      <c r="J1440" s="13" t="s">
        <v>11</v>
      </c>
      <c r="K1440" s="22">
        <v>78</v>
      </c>
      <c r="L1440" s="114">
        <f>K1440*125%</f>
        <v>97.5</v>
      </c>
      <c r="M1440" s="110"/>
      <c r="O1440" s="4">
        <f>L1440*K1440</f>
        <v>7605</v>
      </c>
      <c r="P1440" s="4">
        <f>L1440*I1440</f>
        <v>2.9249999999999998</v>
      </c>
    </row>
    <row r="1441" spans="2:16" ht="26.25" customHeight="1" x14ac:dyDescent="0.2">
      <c r="B1441" s="79">
        <v>1418</v>
      </c>
      <c r="C1441" s="10">
        <v>174</v>
      </c>
      <c r="D1441" s="11"/>
      <c r="E1441" s="12" t="s">
        <v>2562</v>
      </c>
      <c r="F1441" s="12"/>
      <c r="G1441" s="13" t="s">
        <v>2563</v>
      </c>
      <c r="H1441" s="14"/>
      <c r="I1441" s="15">
        <v>2.3E-2</v>
      </c>
      <c r="J1441" s="13" t="s">
        <v>11</v>
      </c>
      <c r="K1441" s="22">
        <v>33</v>
      </c>
      <c r="L1441" s="114">
        <f>K1441*125%</f>
        <v>41.25</v>
      </c>
      <c r="M1441" s="110"/>
      <c r="O1441" s="4">
        <f>L1441*K1441</f>
        <v>1361.25</v>
      </c>
      <c r="P1441" s="4">
        <f>L1441*I1441</f>
        <v>0.94874999999999998</v>
      </c>
    </row>
    <row r="1442" spans="2:16" ht="26.25" customHeight="1" x14ac:dyDescent="0.2">
      <c r="B1442" s="79">
        <v>1419</v>
      </c>
      <c r="C1442" s="10">
        <v>2132</v>
      </c>
      <c r="D1442" s="11"/>
      <c r="E1442" s="12" t="s">
        <v>2564</v>
      </c>
      <c r="F1442" s="12"/>
      <c r="G1442" s="13" t="s">
        <v>2565</v>
      </c>
      <c r="H1442" s="14"/>
      <c r="I1442" s="20">
        <v>0.01</v>
      </c>
      <c r="J1442" s="13" t="s">
        <v>11</v>
      </c>
      <c r="K1442" s="22">
        <v>30</v>
      </c>
      <c r="L1442" s="114">
        <f>K1442*125%</f>
        <v>37.5</v>
      </c>
      <c r="M1442" s="110"/>
      <c r="O1442" s="4">
        <f>L1442*K1442</f>
        <v>1125</v>
      </c>
      <c r="P1442" s="4">
        <f>L1442*I1442</f>
        <v>0.375</v>
      </c>
    </row>
    <row r="1443" spans="2:16" ht="26.25" customHeight="1" x14ac:dyDescent="0.2">
      <c r="B1443" s="79">
        <v>1420</v>
      </c>
      <c r="C1443" s="10">
        <v>2133</v>
      </c>
      <c r="D1443" s="11"/>
      <c r="E1443" s="12" t="s">
        <v>2566</v>
      </c>
      <c r="F1443" s="12"/>
      <c r="G1443" s="13" t="s">
        <v>2567</v>
      </c>
      <c r="H1443" s="14"/>
      <c r="I1443" s="20">
        <v>0.01</v>
      </c>
      <c r="J1443" s="13" t="s">
        <v>11</v>
      </c>
      <c r="K1443" s="22">
        <v>25</v>
      </c>
      <c r="L1443" s="114">
        <f>K1443*125%</f>
        <v>31.25</v>
      </c>
      <c r="M1443" s="110"/>
      <c r="O1443" s="4">
        <f>L1443*K1443</f>
        <v>781.25</v>
      </c>
      <c r="P1443" s="4">
        <f>L1443*I1443</f>
        <v>0.3125</v>
      </c>
    </row>
    <row r="1444" spans="2:16" ht="26.25" customHeight="1" x14ac:dyDescent="0.2">
      <c r="B1444" s="79">
        <v>1421</v>
      </c>
      <c r="C1444" s="10">
        <v>2066</v>
      </c>
      <c r="D1444" s="11"/>
      <c r="E1444" s="12" t="s">
        <v>2568</v>
      </c>
      <c r="F1444" s="12"/>
      <c r="G1444" s="13" t="s">
        <v>2569</v>
      </c>
      <c r="H1444" s="14"/>
      <c r="I1444" s="18">
        <v>0.2</v>
      </c>
      <c r="J1444" s="13" t="s">
        <v>11</v>
      </c>
      <c r="K1444" s="22">
        <v>165</v>
      </c>
      <c r="L1444" s="114">
        <f>K1444*125%</f>
        <v>206.25</v>
      </c>
      <c r="M1444" s="110"/>
      <c r="O1444" s="4">
        <f>L1444*K1444</f>
        <v>34031.25</v>
      </c>
      <c r="P1444" s="4">
        <f>L1444*I1444</f>
        <v>41.25</v>
      </c>
    </row>
    <row r="1445" spans="2:16" ht="26.25" customHeight="1" x14ac:dyDescent="0.2">
      <c r="B1445" s="79">
        <v>1422</v>
      </c>
      <c r="C1445" s="10">
        <v>5718</v>
      </c>
      <c r="D1445" s="11"/>
      <c r="E1445" s="12" t="s">
        <v>2570</v>
      </c>
      <c r="F1445" s="12"/>
      <c r="G1445" s="13" t="s">
        <v>2571</v>
      </c>
      <c r="H1445" s="14"/>
      <c r="I1445" s="20">
        <v>0.16</v>
      </c>
      <c r="J1445" s="13" t="s">
        <v>11</v>
      </c>
      <c r="K1445" s="22">
        <v>250</v>
      </c>
      <c r="L1445" s="114">
        <f>K1445*125%</f>
        <v>312.5</v>
      </c>
      <c r="M1445" s="110"/>
      <c r="O1445" s="4">
        <f>L1445*K1445</f>
        <v>78125</v>
      </c>
      <c r="P1445" s="4">
        <f>L1445*I1445</f>
        <v>50</v>
      </c>
    </row>
    <row r="1446" spans="2:16" ht="26.25" customHeight="1" x14ac:dyDescent="0.2">
      <c r="B1446" s="79">
        <v>1423</v>
      </c>
      <c r="C1446" s="10">
        <v>5732</v>
      </c>
      <c r="D1446" s="11"/>
      <c r="E1446" s="12" t="s">
        <v>2572</v>
      </c>
      <c r="F1446" s="12"/>
      <c r="G1446" s="13" t="s">
        <v>2573</v>
      </c>
      <c r="H1446" s="14"/>
      <c r="I1446" s="18">
        <v>0.3</v>
      </c>
      <c r="J1446" s="13" t="s">
        <v>11</v>
      </c>
      <c r="K1446" s="22">
        <v>290</v>
      </c>
      <c r="L1446" s="114">
        <f>K1446*125%</f>
        <v>362.5</v>
      </c>
      <c r="M1446" s="110"/>
      <c r="O1446" s="4">
        <f>L1446*K1446</f>
        <v>105125</v>
      </c>
      <c r="P1446" s="4">
        <f>L1446*I1446</f>
        <v>108.75</v>
      </c>
    </row>
    <row r="1447" spans="2:16" ht="26.25" customHeight="1" x14ac:dyDescent="0.2">
      <c r="B1447" s="79">
        <v>1424</v>
      </c>
      <c r="C1447" s="10">
        <v>5389</v>
      </c>
      <c r="D1447" s="11"/>
      <c r="E1447" s="12" t="s">
        <v>2574</v>
      </c>
      <c r="F1447" s="12"/>
      <c r="G1447" s="13" t="s">
        <v>2575</v>
      </c>
      <c r="H1447" s="14"/>
      <c r="I1447" s="20">
        <v>0.32</v>
      </c>
      <c r="J1447" s="13" t="s">
        <v>11</v>
      </c>
      <c r="K1447" s="22">
        <v>340</v>
      </c>
      <c r="L1447" s="114">
        <f>K1447*125%</f>
        <v>425</v>
      </c>
      <c r="M1447" s="110"/>
      <c r="O1447" s="4">
        <f>L1447*K1447</f>
        <v>144500</v>
      </c>
      <c r="P1447" s="4">
        <f>L1447*I1447</f>
        <v>136</v>
      </c>
    </row>
    <row r="1448" spans="2:16" ht="26.25" customHeight="1" x14ac:dyDescent="0.2">
      <c r="B1448" s="79">
        <v>1425</v>
      </c>
      <c r="C1448" s="10">
        <v>195</v>
      </c>
      <c r="D1448" s="11"/>
      <c r="E1448" s="12" t="s">
        <v>2576</v>
      </c>
      <c r="F1448" s="12"/>
      <c r="G1448" s="13" t="s">
        <v>2577</v>
      </c>
      <c r="H1448" s="14"/>
      <c r="I1448" s="18">
        <v>1.1000000000000001</v>
      </c>
      <c r="J1448" s="13" t="s">
        <v>11</v>
      </c>
      <c r="K1448" s="22">
        <v>700</v>
      </c>
      <c r="L1448" s="114">
        <f>K1448*125%</f>
        <v>875</v>
      </c>
      <c r="M1448" s="110"/>
      <c r="O1448" s="4">
        <f>L1448*K1448</f>
        <v>612500</v>
      </c>
      <c r="P1448" s="4">
        <f>L1448*I1448</f>
        <v>962.50000000000011</v>
      </c>
    </row>
    <row r="1449" spans="2:16" ht="26.25" customHeight="1" x14ac:dyDescent="0.2">
      <c r="B1449" s="79">
        <v>1426</v>
      </c>
      <c r="C1449" s="10">
        <v>176</v>
      </c>
      <c r="D1449" s="11"/>
      <c r="E1449" s="12" t="s">
        <v>2578</v>
      </c>
      <c r="F1449" s="12"/>
      <c r="G1449" s="13" t="s">
        <v>2579</v>
      </c>
      <c r="H1449" s="14"/>
      <c r="I1449" s="15">
        <v>0.32800000000000001</v>
      </c>
      <c r="J1449" s="13" t="s">
        <v>11</v>
      </c>
      <c r="K1449" s="22">
        <v>73</v>
      </c>
      <c r="L1449" s="114">
        <f>K1449*125%</f>
        <v>91.25</v>
      </c>
      <c r="M1449" s="110"/>
      <c r="O1449" s="4">
        <f>L1449*K1449</f>
        <v>6661.25</v>
      </c>
      <c r="P1449" s="4">
        <f>L1449*I1449</f>
        <v>29.93</v>
      </c>
    </row>
    <row r="1450" spans="2:16" ht="26.25" customHeight="1" x14ac:dyDescent="0.2">
      <c r="B1450" s="79">
        <v>1427</v>
      </c>
      <c r="C1450" s="10">
        <v>1859</v>
      </c>
      <c r="D1450" s="11"/>
      <c r="E1450" s="12" t="s">
        <v>2580</v>
      </c>
      <c r="F1450" s="12"/>
      <c r="G1450" s="13" t="s">
        <v>2581</v>
      </c>
      <c r="H1450" s="14"/>
      <c r="I1450" s="20">
        <v>0.02</v>
      </c>
      <c r="J1450" s="13" t="s">
        <v>11</v>
      </c>
      <c r="K1450" s="22">
        <v>30</v>
      </c>
      <c r="L1450" s="114">
        <f>K1450*125%</f>
        <v>37.5</v>
      </c>
      <c r="M1450" s="110"/>
      <c r="O1450" s="4">
        <f>L1450*K1450</f>
        <v>1125</v>
      </c>
      <c r="P1450" s="4">
        <f>L1450*I1450</f>
        <v>0.75</v>
      </c>
    </row>
    <row r="1451" spans="2:16" ht="26.25" customHeight="1" x14ac:dyDescent="0.2">
      <c r="B1451" s="79">
        <v>1428</v>
      </c>
      <c r="C1451" s="10">
        <v>3866</v>
      </c>
      <c r="D1451" s="11"/>
      <c r="E1451" s="12" t="s">
        <v>2582</v>
      </c>
      <c r="F1451" s="12"/>
      <c r="G1451" s="13" t="s">
        <v>2583</v>
      </c>
      <c r="H1451" s="14"/>
      <c r="I1451" s="15">
        <v>1.6E-2</v>
      </c>
      <c r="J1451" s="13" t="s">
        <v>11</v>
      </c>
      <c r="K1451" s="22">
        <v>60</v>
      </c>
      <c r="L1451" s="114">
        <f>K1451*125%</f>
        <v>75</v>
      </c>
      <c r="M1451" s="110"/>
      <c r="O1451" s="4">
        <f>L1451*K1451</f>
        <v>4500</v>
      </c>
      <c r="P1451" s="4">
        <f>L1451*I1451</f>
        <v>1.2</v>
      </c>
    </row>
    <row r="1452" spans="2:16" ht="26.25" customHeight="1" x14ac:dyDescent="0.2">
      <c r="B1452" s="79">
        <v>1429</v>
      </c>
      <c r="C1452" s="10">
        <v>3771</v>
      </c>
      <c r="D1452" s="11"/>
      <c r="E1452" s="12" t="s">
        <v>2584</v>
      </c>
      <c r="F1452" s="12"/>
      <c r="G1452" s="13" t="s">
        <v>2585</v>
      </c>
      <c r="H1452" s="14"/>
      <c r="I1452" s="15">
        <v>0.26200000000000001</v>
      </c>
      <c r="J1452" s="13" t="s">
        <v>11</v>
      </c>
      <c r="K1452" s="22">
        <v>155</v>
      </c>
      <c r="L1452" s="114">
        <f>K1452*125%</f>
        <v>193.75</v>
      </c>
      <c r="M1452" s="110"/>
      <c r="O1452" s="4">
        <f>L1452*K1452</f>
        <v>30031.25</v>
      </c>
      <c r="P1452" s="4">
        <f>L1452*I1452</f>
        <v>50.762500000000003</v>
      </c>
    </row>
    <row r="1453" spans="2:16" ht="26.25" customHeight="1" x14ac:dyDescent="0.2">
      <c r="B1453" s="79">
        <v>1430</v>
      </c>
      <c r="C1453" s="10">
        <v>6838</v>
      </c>
      <c r="D1453" s="11"/>
      <c r="E1453" s="12" t="s">
        <v>2586</v>
      </c>
      <c r="F1453" s="12"/>
      <c r="G1453" s="13" t="s">
        <v>2587</v>
      </c>
      <c r="H1453" s="28" t="s">
        <v>470</v>
      </c>
      <c r="I1453" s="18">
        <v>1.4</v>
      </c>
      <c r="J1453" s="13" t="s">
        <v>11</v>
      </c>
      <c r="K1453" s="29">
        <v>2000</v>
      </c>
      <c r="L1453" s="114">
        <f>K1453*125%</f>
        <v>2500</v>
      </c>
      <c r="M1453" s="110"/>
      <c r="O1453" s="4">
        <f>L1453*K1453</f>
        <v>5000000</v>
      </c>
      <c r="P1453" s="4">
        <f>L1453*I1453</f>
        <v>3500</v>
      </c>
    </row>
    <row r="1454" spans="2:16" ht="26.25" customHeight="1" x14ac:dyDescent="0.2">
      <c r="B1454" s="79">
        <v>1431</v>
      </c>
      <c r="C1454" s="10">
        <v>2034</v>
      </c>
      <c r="D1454" s="11"/>
      <c r="E1454" s="12" t="s">
        <v>2588</v>
      </c>
      <c r="F1454" s="12"/>
      <c r="G1454" s="13" t="s">
        <v>2589</v>
      </c>
      <c r="H1454" s="14"/>
      <c r="I1454" s="20">
        <v>3.75</v>
      </c>
      <c r="J1454" s="13" t="s">
        <v>11</v>
      </c>
      <c r="K1454" s="22">
        <v>990</v>
      </c>
      <c r="L1454" s="114">
        <f>K1454*125%</f>
        <v>1237.5</v>
      </c>
      <c r="M1454" s="110"/>
      <c r="O1454" s="4">
        <f>L1454*K1454</f>
        <v>1225125</v>
      </c>
      <c r="P1454" s="4">
        <f>L1454*I1454</f>
        <v>4640.625</v>
      </c>
    </row>
    <row r="1455" spans="2:16" ht="26.25" customHeight="1" x14ac:dyDescent="0.2">
      <c r="B1455" s="79">
        <v>1432</v>
      </c>
      <c r="C1455" s="10">
        <v>456</v>
      </c>
      <c r="D1455" s="11"/>
      <c r="E1455" s="12" t="s">
        <v>2590</v>
      </c>
      <c r="F1455" s="12"/>
      <c r="G1455" s="13" t="s">
        <v>2591</v>
      </c>
      <c r="H1455" s="14"/>
      <c r="I1455" s="15">
        <v>2.355</v>
      </c>
      <c r="J1455" s="13" t="s">
        <v>11</v>
      </c>
      <c r="K1455" s="22">
        <v>990</v>
      </c>
      <c r="L1455" s="114">
        <f>K1455*125%</f>
        <v>1237.5</v>
      </c>
      <c r="M1455" s="110"/>
      <c r="O1455" s="4">
        <f>L1455*K1455</f>
        <v>1225125</v>
      </c>
      <c r="P1455" s="4">
        <f>L1455*I1455</f>
        <v>2914.3125</v>
      </c>
    </row>
    <row r="1456" spans="2:16" ht="26.25" customHeight="1" x14ac:dyDescent="0.2">
      <c r="B1456" s="79">
        <v>1433</v>
      </c>
      <c r="C1456" s="10">
        <v>6108</v>
      </c>
      <c r="D1456" s="11"/>
      <c r="E1456" s="12" t="s">
        <v>2592</v>
      </c>
      <c r="F1456" s="12"/>
      <c r="G1456" s="13" t="s">
        <v>2593</v>
      </c>
      <c r="H1456" s="14"/>
      <c r="I1456" s="20">
        <v>1.1499999999999999</v>
      </c>
      <c r="J1456" s="13" t="s">
        <v>11</v>
      </c>
      <c r="K1456" s="22">
        <v>890</v>
      </c>
      <c r="L1456" s="114">
        <f>K1456*125%</f>
        <v>1112.5</v>
      </c>
      <c r="M1456" s="110"/>
      <c r="O1456" s="4">
        <f>L1456*K1456</f>
        <v>990125</v>
      </c>
      <c r="P1456" s="4">
        <f>L1456*I1456</f>
        <v>1279.375</v>
      </c>
    </row>
    <row r="1457" spans="2:16" ht="26.25" customHeight="1" x14ac:dyDescent="0.2">
      <c r="B1457" s="79">
        <v>1434</v>
      </c>
      <c r="C1457" s="10">
        <v>3471</v>
      </c>
      <c r="D1457" s="11"/>
      <c r="E1457" s="12" t="s">
        <v>2594</v>
      </c>
      <c r="F1457" s="12"/>
      <c r="G1457" s="13" t="s">
        <v>2595</v>
      </c>
      <c r="H1457" s="14"/>
      <c r="I1457" s="18">
        <v>2.2999999999999998</v>
      </c>
      <c r="J1457" s="13" t="s">
        <v>11</v>
      </c>
      <c r="K1457" s="22">
        <v>640</v>
      </c>
      <c r="L1457" s="114">
        <f>K1457*125%</f>
        <v>800</v>
      </c>
      <c r="M1457" s="110"/>
      <c r="O1457" s="4">
        <f>L1457*K1457</f>
        <v>512000</v>
      </c>
      <c r="P1457" s="4">
        <f>L1457*I1457</f>
        <v>1839.9999999999998</v>
      </c>
    </row>
    <row r="1458" spans="2:16" ht="26.25" customHeight="1" x14ac:dyDescent="0.2">
      <c r="B1458" s="79">
        <v>1435</v>
      </c>
      <c r="C1458" s="10">
        <v>3632</v>
      </c>
      <c r="D1458" s="11"/>
      <c r="E1458" s="12" t="s">
        <v>2596</v>
      </c>
      <c r="F1458" s="12"/>
      <c r="G1458" s="92">
        <v>50</v>
      </c>
      <c r="H1458" s="14"/>
      <c r="I1458" s="20">
        <v>9.65</v>
      </c>
      <c r="J1458" s="13" t="s">
        <v>11</v>
      </c>
      <c r="K1458" s="16">
        <v>2500</v>
      </c>
      <c r="L1458" s="114">
        <f>K1458*125%</f>
        <v>3125</v>
      </c>
      <c r="M1458" s="110"/>
      <c r="O1458" s="4">
        <f>L1458*K1458</f>
        <v>7812500</v>
      </c>
      <c r="P1458" s="4">
        <f>L1458*I1458</f>
        <v>30156.25</v>
      </c>
    </row>
    <row r="1459" spans="2:16" ht="26.25" customHeight="1" x14ac:dyDescent="0.2">
      <c r="B1459" s="79">
        <v>1436</v>
      </c>
      <c r="C1459" s="10">
        <v>178</v>
      </c>
      <c r="D1459" s="11"/>
      <c r="E1459" s="12" t="s">
        <v>2597</v>
      </c>
      <c r="F1459" s="12"/>
      <c r="G1459" s="13" t="s">
        <v>2598</v>
      </c>
      <c r="H1459" s="14"/>
      <c r="I1459" s="15">
        <v>5.5039999999999996</v>
      </c>
      <c r="J1459" s="13" t="s">
        <v>11</v>
      </c>
      <c r="K1459" s="16">
        <v>5400</v>
      </c>
      <c r="L1459" s="114">
        <f>K1459*125%</f>
        <v>6750</v>
      </c>
      <c r="M1459" s="110"/>
      <c r="O1459" s="4">
        <f>L1459*K1459</f>
        <v>36450000</v>
      </c>
      <c r="P1459" s="4">
        <f>L1459*I1459</f>
        <v>37152</v>
      </c>
    </row>
    <row r="1460" spans="2:16" ht="26.25" customHeight="1" x14ac:dyDescent="0.2">
      <c r="B1460" s="79">
        <v>1437</v>
      </c>
      <c r="C1460" s="10">
        <v>5015</v>
      </c>
      <c r="D1460" s="11"/>
      <c r="E1460" s="12" t="s">
        <v>2599</v>
      </c>
      <c r="F1460" s="12"/>
      <c r="G1460" s="13" t="s">
        <v>2600</v>
      </c>
      <c r="H1460" s="14"/>
      <c r="I1460" s="13"/>
      <c r="J1460" s="13" t="s">
        <v>11</v>
      </c>
      <c r="K1460" s="16">
        <v>6200</v>
      </c>
      <c r="L1460" s="114">
        <f>K1460*125%</f>
        <v>7750</v>
      </c>
      <c r="M1460" s="110"/>
      <c r="O1460" s="4">
        <f>L1460*K1460</f>
        <v>48050000</v>
      </c>
      <c r="P1460" s="4">
        <f>L1460*I1460</f>
        <v>0</v>
      </c>
    </row>
    <row r="1461" spans="2:16" ht="26.25" customHeight="1" x14ac:dyDescent="0.2">
      <c r="B1461" s="79">
        <v>1438</v>
      </c>
      <c r="C1461" s="10">
        <v>179</v>
      </c>
      <c r="D1461" s="11"/>
      <c r="E1461" s="12" t="s">
        <v>2601</v>
      </c>
      <c r="F1461" s="12"/>
      <c r="G1461" s="13" t="s">
        <v>2602</v>
      </c>
      <c r="H1461" s="14"/>
      <c r="I1461" s="20">
        <v>5.45</v>
      </c>
      <c r="J1461" s="13" t="s">
        <v>11</v>
      </c>
      <c r="K1461" s="16">
        <v>5300</v>
      </c>
      <c r="L1461" s="114">
        <f>K1461*125%</f>
        <v>6625</v>
      </c>
      <c r="M1461" s="110"/>
      <c r="O1461" s="4">
        <f>L1461*K1461</f>
        <v>35112500</v>
      </c>
      <c r="P1461" s="4">
        <f>L1461*I1461</f>
        <v>36106.25</v>
      </c>
    </row>
    <row r="1462" spans="2:16" ht="26.25" customHeight="1" x14ac:dyDescent="0.2">
      <c r="B1462" s="79">
        <v>1439</v>
      </c>
      <c r="C1462" s="10">
        <v>4879</v>
      </c>
      <c r="D1462" s="11"/>
      <c r="E1462" s="12" t="s">
        <v>2603</v>
      </c>
      <c r="F1462" s="12"/>
      <c r="G1462" s="13" t="s">
        <v>2604</v>
      </c>
      <c r="H1462" s="14"/>
      <c r="I1462" s="18">
        <v>5.6</v>
      </c>
      <c r="J1462" s="13" t="s">
        <v>11</v>
      </c>
      <c r="K1462" s="16">
        <v>7400</v>
      </c>
      <c r="L1462" s="114">
        <f>K1462*125%</f>
        <v>9250</v>
      </c>
      <c r="M1462" s="110"/>
      <c r="O1462" s="4">
        <f>L1462*K1462</f>
        <v>68450000</v>
      </c>
      <c r="P1462" s="4">
        <f>L1462*I1462</f>
        <v>51800</v>
      </c>
    </row>
    <row r="1463" spans="2:16" ht="26.25" customHeight="1" x14ac:dyDescent="0.2">
      <c r="B1463" s="79">
        <v>1440</v>
      </c>
      <c r="C1463" s="10">
        <v>3650</v>
      </c>
      <c r="D1463" s="11"/>
      <c r="E1463" s="12" t="s">
        <v>2605</v>
      </c>
      <c r="F1463" s="12"/>
      <c r="G1463" s="13"/>
      <c r="H1463" s="14"/>
      <c r="I1463" s="20">
        <v>0.23</v>
      </c>
      <c r="J1463" s="13" t="s">
        <v>11</v>
      </c>
      <c r="K1463" s="22">
        <v>60</v>
      </c>
      <c r="L1463" s="114">
        <f>K1463*125%</f>
        <v>75</v>
      </c>
      <c r="M1463" s="110"/>
      <c r="O1463" s="4">
        <f>L1463*K1463</f>
        <v>4500</v>
      </c>
      <c r="P1463" s="4">
        <f>L1463*I1463</f>
        <v>17.25</v>
      </c>
    </row>
    <row r="1464" spans="2:16" ht="26.25" customHeight="1" x14ac:dyDescent="0.2">
      <c r="B1464" s="79">
        <v>1441</v>
      </c>
      <c r="C1464" s="10">
        <v>180</v>
      </c>
      <c r="D1464" s="11"/>
      <c r="E1464" s="12" t="s">
        <v>2606</v>
      </c>
      <c r="F1464" s="12"/>
      <c r="G1464" s="13" t="s">
        <v>2607</v>
      </c>
      <c r="H1464" s="14"/>
      <c r="I1464" s="18">
        <v>22.7</v>
      </c>
      <c r="J1464" s="13" t="s">
        <v>11</v>
      </c>
      <c r="K1464" s="16">
        <v>7200</v>
      </c>
      <c r="L1464" s="114">
        <f>K1464*125%</f>
        <v>9000</v>
      </c>
      <c r="M1464" s="110"/>
      <c r="O1464" s="4">
        <f>L1464*K1464</f>
        <v>64800000</v>
      </c>
      <c r="P1464" s="4">
        <f>L1464*I1464</f>
        <v>204300</v>
      </c>
    </row>
    <row r="1465" spans="2:16" ht="26.25" customHeight="1" x14ac:dyDescent="0.2">
      <c r="B1465" s="79">
        <v>1442</v>
      </c>
      <c r="C1465" s="10">
        <v>4230</v>
      </c>
      <c r="D1465" s="11"/>
      <c r="E1465" s="12" t="s">
        <v>2608</v>
      </c>
      <c r="F1465" s="12"/>
      <c r="G1465" s="13" t="s">
        <v>2609</v>
      </c>
      <c r="H1465" s="14"/>
      <c r="I1465" s="18">
        <v>10.8</v>
      </c>
      <c r="J1465" s="13" t="s">
        <v>11</v>
      </c>
      <c r="K1465" s="16">
        <v>3050</v>
      </c>
      <c r="L1465" s="114">
        <f>K1465*125%</f>
        <v>3812.5</v>
      </c>
      <c r="M1465" s="110"/>
      <c r="O1465" s="4">
        <f>L1465*K1465</f>
        <v>11628125</v>
      </c>
      <c r="P1465" s="4">
        <f>L1465*I1465</f>
        <v>41175</v>
      </c>
    </row>
    <row r="1466" spans="2:16" ht="26.25" customHeight="1" x14ac:dyDescent="0.2">
      <c r="B1466" s="79">
        <v>1443</v>
      </c>
      <c r="C1466" s="10">
        <v>181</v>
      </c>
      <c r="D1466" s="11"/>
      <c r="E1466" s="12" t="s">
        <v>2610</v>
      </c>
      <c r="F1466" s="12"/>
      <c r="G1466" s="13" t="s">
        <v>2611</v>
      </c>
      <c r="H1466" s="14"/>
      <c r="I1466" s="18">
        <v>7.1</v>
      </c>
      <c r="J1466" s="13" t="s">
        <v>11</v>
      </c>
      <c r="K1466" s="16">
        <v>1450</v>
      </c>
      <c r="L1466" s="114">
        <f>K1466*125%</f>
        <v>1812.5</v>
      </c>
      <c r="M1466" s="110"/>
      <c r="O1466" s="4">
        <f>L1466*K1466</f>
        <v>2628125</v>
      </c>
      <c r="P1466" s="4">
        <f>L1466*I1466</f>
        <v>12868.75</v>
      </c>
    </row>
    <row r="1467" spans="2:16" ht="26.25" customHeight="1" x14ac:dyDescent="0.2">
      <c r="B1467" s="79">
        <v>1444</v>
      </c>
      <c r="C1467" s="10">
        <v>182</v>
      </c>
      <c r="D1467" s="11"/>
      <c r="E1467" s="12" t="s">
        <v>2612</v>
      </c>
      <c r="F1467" s="12"/>
      <c r="G1467" s="13" t="s">
        <v>2613</v>
      </c>
      <c r="H1467" s="14"/>
      <c r="I1467" s="15">
        <v>1.3160000000000001</v>
      </c>
      <c r="J1467" s="13" t="s">
        <v>11</v>
      </c>
      <c r="K1467" s="22">
        <v>325</v>
      </c>
      <c r="L1467" s="114">
        <f>K1467*125%</f>
        <v>406.25</v>
      </c>
      <c r="M1467" s="110"/>
      <c r="O1467" s="4">
        <f>L1467*K1467</f>
        <v>132031.25</v>
      </c>
      <c r="P1467" s="4">
        <f>L1467*I1467</f>
        <v>534.625</v>
      </c>
    </row>
    <row r="1468" spans="2:16" ht="26.25" customHeight="1" x14ac:dyDescent="0.2">
      <c r="B1468" s="79">
        <v>1445</v>
      </c>
      <c r="C1468" s="10">
        <v>183</v>
      </c>
      <c r="D1468" s="11"/>
      <c r="E1468" s="12" t="s">
        <v>2614</v>
      </c>
      <c r="F1468" s="12"/>
      <c r="G1468" s="13" t="s">
        <v>2615</v>
      </c>
      <c r="H1468" s="14"/>
      <c r="I1468" s="21">
        <v>2</v>
      </c>
      <c r="J1468" s="13" t="s">
        <v>11</v>
      </c>
      <c r="K1468" s="22">
        <v>650</v>
      </c>
      <c r="L1468" s="114">
        <f>K1468*125%</f>
        <v>812.5</v>
      </c>
      <c r="M1468" s="110"/>
      <c r="O1468" s="4">
        <f>L1468*K1468</f>
        <v>528125</v>
      </c>
      <c r="P1468" s="4">
        <f>L1468*I1468</f>
        <v>1625</v>
      </c>
    </row>
    <row r="1469" spans="2:16" ht="26.25" customHeight="1" x14ac:dyDescent="0.2">
      <c r="B1469" s="79">
        <v>1446</v>
      </c>
      <c r="C1469" s="10">
        <v>6883</v>
      </c>
      <c r="D1469" s="11"/>
      <c r="E1469" s="12" t="s">
        <v>2616</v>
      </c>
      <c r="F1469" s="12"/>
      <c r="G1469" s="13" t="s">
        <v>2615</v>
      </c>
      <c r="H1469" s="19" t="s">
        <v>25</v>
      </c>
      <c r="I1469" s="18">
        <v>3.3</v>
      </c>
      <c r="J1469" s="13" t="s">
        <v>11</v>
      </c>
      <c r="K1469" s="16">
        <v>1040</v>
      </c>
      <c r="L1469" s="114">
        <f>K1469*125%</f>
        <v>1300</v>
      </c>
      <c r="M1469" s="110"/>
      <c r="O1469" s="4">
        <f>L1469*K1469</f>
        <v>1352000</v>
      </c>
      <c r="P1469" s="4">
        <f>L1469*I1469</f>
        <v>4290</v>
      </c>
    </row>
    <row r="1470" spans="2:16" ht="26.25" customHeight="1" x14ac:dyDescent="0.2">
      <c r="B1470" s="79">
        <v>1447</v>
      </c>
      <c r="C1470" s="10">
        <v>3470</v>
      </c>
      <c r="D1470" s="11"/>
      <c r="E1470" s="12" t="s">
        <v>2617</v>
      </c>
      <c r="F1470" s="12"/>
      <c r="G1470" s="13" t="s">
        <v>2618</v>
      </c>
      <c r="H1470" s="14"/>
      <c r="I1470" s="15">
        <v>1E-3</v>
      </c>
      <c r="J1470" s="13" t="s">
        <v>11</v>
      </c>
      <c r="K1470" s="22">
        <v>10</v>
      </c>
      <c r="L1470" s="114">
        <f>K1470*125%</f>
        <v>12.5</v>
      </c>
      <c r="M1470" s="110"/>
      <c r="O1470" s="4">
        <f>L1470*K1470</f>
        <v>125</v>
      </c>
      <c r="P1470" s="4">
        <f>L1470*I1470</f>
        <v>1.2500000000000001E-2</v>
      </c>
    </row>
    <row r="1471" spans="2:16" ht="26.25" customHeight="1" x14ac:dyDescent="0.2">
      <c r="B1471" s="79">
        <v>1448</v>
      </c>
      <c r="C1471" s="10">
        <v>5988</v>
      </c>
      <c r="D1471" s="11"/>
      <c r="E1471" s="12" t="s">
        <v>2619</v>
      </c>
      <c r="F1471" s="12"/>
      <c r="G1471" s="13" t="s">
        <v>2620</v>
      </c>
      <c r="H1471" s="14"/>
      <c r="I1471" s="20">
        <v>0.37</v>
      </c>
      <c r="J1471" s="13" t="s">
        <v>11</v>
      </c>
      <c r="K1471" s="22">
        <v>700</v>
      </c>
      <c r="L1471" s="114">
        <f>K1471*125%</f>
        <v>875</v>
      </c>
      <c r="M1471" s="110"/>
      <c r="O1471" s="4">
        <f>L1471*K1471</f>
        <v>612500</v>
      </c>
      <c r="P1471" s="4">
        <f>L1471*I1471</f>
        <v>323.75</v>
      </c>
    </row>
    <row r="1472" spans="2:16" ht="26.25" customHeight="1" x14ac:dyDescent="0.2">
      <c r="B1472" s="79">
        <v>1449</v>
      </c>
      <c r="C1472" s="10">
        <v>440</v>
      </c>
      <c r="D1472" s="11"/>
      <c r="E1472" s="12" t="s">
        <v>2621</v>
      </c>
      <c r="F1472" s="12"/>
      <c r="G1472" s="13" t="s">
        <v>2622</v>
      </c>
      <c r="H1472" s="14"/>
      <c r="I1472" s="18">
        <v>0.1</v>
      </c>
      <c r="J1472" s="13" t="s">
        <v>11</v>
      </c>
      <c r="K1472" s="22">
        <v>200</v>
      </c>
      <c r="L1472" s="114">
        <f>K1472*125%</f>
        <v>250</v>
      </c>
      <c r="M1472" s="110"/>
      <c r="O1472" s="4">
        <f>L1472*K1472</f>
        <v>50000</v>
      </c>
      <c r="P1472" s="4">
        <f>L1472*I1472</f>
        <v>25</v>
      </c>
    </row>
    <row r="1473" spans="2:16" ht="26.25" customHeight="1" x14ac:dyDescent="0.2">
      <c r="B1473" s="79">
        <v>1450</v>
      </c>
      <c r="C1473" s="10">
        <v>1860</v>
      </c>
      <c r="D1473" s="11"/>
      <c r="E1473" s="12" t="s">
        <v>2623</v>
      </c>
      <c r="F1473" s="12"/>
      <c r="G1473" s="13" t="s">
        <v>2624</v>
      </c>
      <c r="H1473" s="14"/>
      <c r="I1473" s="20">
        <v>0.15</v>
      </c>
      <c r="J1473" s="13" t="s">
        <v>11</v>
      </c>
      <c r="K1473" s="22">
        <v>500</v>
      </c>
      <c r="L1473" s="114">
        <f>K1473*125%</f>
        <v>625</v>
      </c>
      <c r="M1473" s="110"/>
      <c r="O1473" s="4">
        <f>L1473*K1473</f>
        <v>312500</v>
      </c>
      <c r="P1473" s="4">
        <f>L1473*I1473</f>
        <v>93.75</v>
      </c>
    </row>
    <row r="1474" spans="2:16" ht="26.25" customHeight="1" x14ac:dyDescent="0.2">
      <c r="B1474" s="79">
        <v>1451</v>
      </c>
      <c r="C1474" s="10">
        <v>2496</v>
      </c>
      <c r="D1474" s="11"/>
      <c r="E1474" s="12" t="s">
        <v>2625</v>
      </c>
      <c r="F1474" s="12"/>
      <c r="G1474" s="93">
        <v>4</v>
      </c>
      <c r="H1474" s="14"/>
      <c r="I1474" s="18">
        <v>9.5</v>
      </c>
      <c r="J1474" s="13" t="s">
        <v>11</v>
      </c>
      <c r="K1474" s="16">
        <v>28000</v>
      </c>
      <c r="L1474" s="114">
        <f>K1474*125%</f>
        <v>35000</v>
      </c>
      <c r="M1474" s="110"/>
      <c r="O1474" s="4">
        <f>L1474*K1474</f>
        <v>980000000</v>
      </c>
      <c r="P1474" s="4">
        <f>L1474*I1474</f>
        <v>332500</v>
      </c>
    </row>
    <row r="1475" spans="2:16" ht="26.25" customHeight="1" x14ac:dyDescent="0.2">
      <c r="B1475" s="79">
        <v>1452</v>
      </c>
      <c r="C1475" s="10">
        <v>2925</v>
      </c>
      <c r="D1475" s="11"/>
      <c r="E1475" s="12" t="s">
        <v>2626</v>
      </c>
      <c r="F1475" s="12"/>
      <c r="G1475" s="94">
        <v>4</v>
      </c>
      <c r="H1475" s="14"/>
      <c r="I1475" s="20">
        <v>9.81</v>
      </c>
      <c r="J1475" s="13" t="s">
        <v>11</v>
      </c>
      <c r="K1475" s="16">
        <v>28000</v>
      </c>
      <c r="L1475" s="114">
        <f>K1475*125%</f>
        <v>35000</v>
      </c>
      <c r="M1475" s="110"/>
      <c r="O1475" s="4">
        <f>L1475*K1475</f>
        <v>980000000</v>
      </c>
      <c r="P1475" s="4">
        <f>L1475*I1475</f>
        <v>343350</v>
      </c>
    </row>
    <row r="1476" spans="2:16" ht="26.25" customHeight="1" x14ac:dyDescent="0.2">
      <c r="B1476" s="79">
        <v>1453</v>
      </c>
      <c r="C1476" s="10">
        <v>4108</v>
      </c>
      <c r="D1476" s="11"/>
      <c r="E1476" s="12" t="s">
        <v>2627</v>
      </c>
      <c r="F1476" s="12"/>
      <c r="G1476" s="13" t="s">
        <v>2628</v>
      </c>
      <c r="H1476" s="14"/>
      <c r="I1476" s="20">
        <v>0.14000000000000001</v>
      </c>
      <c r="J1476" s="13" t="s">
        <v>11</v>
      </c>
      <c r="K1476" s="22">
        <v>100</v>
      </c>
      <c r="L1476" s="114">
        <f>K1476*125%</f>
        <v>125</v>
      </c>
      <c r="M1476" s="110"/>
      <c r="O1476" s="4">
        <f>L1476*K1476</f>
        <v>12500</v>
      </c>
      <c r="P1476" s="4">
        <f>L1476*I1476</f>
        <v>17.5</v>
      </c>
    </row>
    <row r="1477" spans="2:16" ht="26.25" customHeight="1" x14ac:dyDescent="0.2">
      <c r="B1477" s="79">
        <v>1454</v>
      </c>
      <c r="C1477" s="10">
        <v>4741</v>
      </c>
      <c r="D1477" s="11"/>
      <c r="E1477" s="12" t="s">
        <v>2629</v>
      </c>
      <c r="F1477" s="12"/>
      <c r="G1477" s="13" t="s">
        <v>2630</v>
      </c>
      <c r="H1477" s="14"/>
      <c r="I1477" s="20">
        <v>0.33</v>
      </c>
      <c r="J1477" s="13" t="s">
        <v>11</v>
      </c>
      <c r="K1477" s="22">
        <v>140</v>
      </c>
      <c r="L1477" s="114">
        <f>K1477*125%</f>
        <v>175</v>
      </c>
      <c r="M1477" s="110"/>
      <c r="O1477" s="4">
        <f>L1477*K1477</f>
        <v>24500</v>
      </c>
      <c r="P1477" s="4">
        <f>L1477*I1477</f>
        <v>57.75</v>
      </c>
    </row>
    <row r="1478" spans="2:16" ht="26.25" customHeight="1" x14ac:dyDescent="0.2">
      <c r="B1478" s="79">
        <v>1455</v>
      </c>
      <c r="C1478" s="10">
        <v>2599</v>
      </c>
      <c r="D1478" s="11"/>
      <c r="E1478" s="12" t="s">
        <v>2631</v>
      </c>
      <c r="F1478" s="12"/>
      <c r="G1478" s="13" t="s">
        <v>2632</v>
      </c>
      <c r="H1478" s="14"/>
      <c r="I1478" s="15">
        <v>0.14799999999999999</v>
      </c>
      <c r="J1478" s="13" t="s">
        <v>11</v>
      </c>
      <c r="K1478" s="22">
        <v>60</v>
      </c>
      <c r="L1478" s="114">
        <f>K1478*125%</f>
        <v>75</v>
      </c>
      <c r="M1478" s="110"/>
      <c r="O1478" s="4">
        <f>L1478*K1478</f>
        <v>4500</v>
      </c>
      <c r="P1478" s="4">
        <f>L1478*I1478</f>
        <v>11.1</v>
      </c>
    </row>
    <row r="1479" spans="2:16" ht="26.25" customHeight="1" x14ac:dyDescent="0.2">
      <c r="B1479" s="79">
        <v>1456</v>
      </c>
      <c r="C1479" s="10">
        <v>2298</v>
      </c>
      <c r="D1479" s="11"/>
      <c r="E1479" s="12" t="s">
        <v>2633</v>
      </c>
      <c r="F1479" s="12"/>
      <c r="G1479" s="13" t="s">
        <v>2634</v>
      </c>
      <c r="H1479" s="14"/>
      <c r="I1479" s="20">
        <v>0.01</v>
      </c>
      <c r="J1479" s="13" t="s">
        <v>11</v>
      </c>
      <c r="K1479" s="22">
        <v>35</v>
      </c>
      <c r="L1479" s="114">
        <f>K1479*125%</f>
        <v>43.75</v>
      </c>
      <c r="M1479" s="110"/>
      <c r="O1479" s="4">
        <f>L1479*K1479</f>
        <v>1531.25</v>
      </c>
      <c r="P1479" s="4">
        <f>L1479*I1479</f>
        <v>0.4375</v>
      </c>
    </row>
    <row r="1480" spans="2:16" ht="26.25" customHeight="1" x14ac:dyDescent="0.2">
      <c r="B1480" s="79">
        <v>1457</v>
      </c>
      <c r="C1480" s="10">
        <v>7730</v>
      </c>
      <c r="D1480" s="11"/>
      <c r="E1480" s="12" t="s">
        <v>2635</v>
      </c>
      <c r="F1480" s="12"/>
      <c r="G1480" s="13" t="s">
        <v>2636</v>
      </c>
      <c r="H1480" s="14"/>
      <c r="I1480" s="13"/>
      <c r="J1480" s="13" t="s">
        <v>11</v>
      </c>
      <c r="K1480" s="16">
        <v>1550</v>
      </c>
      <c r="L1480" s="114">
        <f>K1480*125%</f>
        <v>1937.5</v>
      </c>
      <c r="M1480" s="110"/>
      <c r="O1480" s="4">
        <f>L1480*K1480</f>
        <v>3003125</v>
      </c>
      <c r="P1480" s="4">
        <f>L1480*I1480</f>
        <v>0</v>
      </c>
    </row>
    <row r="1481" spans="2:16" ht="26.25" customHeight="1" x14ac:dyDescent="0.2">
      <c r="B1481" s="79">
        <v>1458</v>
      </c>
      <c r="C1481" s="10">
        <v>2178</v>
      </c>
      <c r="D1481" s="11"/>
      <c r="E1481" s="12" t="s">
        <v>2637</v>
      </c>
      <c r="F1481" s="12"/>
      <c r="G1481" s="13" t="s">
        <v>2638</v>
      </c>
      <c r="H1481" s="14"/>
      <c r="I1481" s="15">
        <v>0.84399999999999997</v>
      </c>
      <c r="J1481" s="13" t="s">
        <v>11</v>
      </c>
      <c r="K1481" s="22">
        <v>545</v>
      </c>
      <c r="L1481" s="114">
        <f>K1481*125%</f>
        <v>681.25</v>
      </c>
      <c r="M1481" s="110"/>
      <c r="O1481" s="4">
        <f>L1481*K1481</f>
        <v>371281.25</v>
      </c>
      <c r="P1481" s="4">
        <f>L1481*I1481</f>
        <v>574.97500000000002</v>
      </c>
    </row>
    <row r="1482" spans="2:16" ht="26.25" customHeight="1" x14ac:dyDescent="0.2">
      <c r="B1482" s="79">
        <v>1459</v>
      </c>
      <c r="C1482" s="10">
        <v>7137</v>
      </c>
      <c r="D1482" s="11"/>
      <c r="E1482" s="12" t="s">
        <v>2639</v>
      </c>
      <c r="F1482" s="12"/>
      <c r="G1482" s="13"/>
      <c r="H1482" s="14"/>
      <c r="I1482" s="20">
        <v>0.44</v>
      </c>
      <c r="J1482" s="13" t="s">
        <v>11</v>
      </c>
      <c r="K1482" s="22">
        <v>500</v>
      </c>
      <c r="L1482" s="114">
        <f>K1482*125%</f>
        <v>625</v>
      </c>
      <c r="M1482" s="110"/>
      <c r="O1482" s="4">
        <f>L1482*K1482</f>
        <v>312500</v>
      </c>
      <c r="P1482" s="4">
        <f>L1482*I1482</f>
        <v>275</v>
      </c>
    </row>
    <row r="1483" spans="2:16" ht="26.25" customHeight="1" x14ac:dyDescent="0.2">
      <c r="B1483" s="79">
        <v>1460</v>
      </c>
      <c r="C1483" s="10">
        <v>4578</v>
      </c>
      <c r="D1483" s="11"/>
      <c r="E1483" s="12" t="s">
        <v>2640</v>
      </c>
      <c r="F1483" s="12"/>
      <c r="G1483" s="13" t="s">
        <v>2641</v>
      </c>
      <c r="H1483" s="14"/>
      <c r="I1483" s="20">
        <v>0.63</v>
      </c>
      <c r="J1483" s="13" t="s">
        <v>11</v>
      </c>
      <c r="K1483" s="22">
        <v>580</v>
      </c>
      <c r="L1483" s="114">
        <f>K1483*125%</f>
        <v>725</v>
      </c>
      <c r="M1483" s="110"/>
      <c r="O1483" s="4">
        <f>L1483*K1483</f>
        <v>420500</v>
      </c>
      <c r="P1483" s="4">
        <f>L1483*I1483</f>
        <v>456.75</v>
      </c>
    </row>
    <row r="1484" spans="2:16" ht="26.25" customHeight="1" x14ac:dyDescent="0.2">
      <c r="B1484" s="79">
        <v>1461</v>
      </c>
      <c r="C1484" s="10">
        <v>2893</v>
      </c>
      <c r="D1484" s="11"/>
      <c r="E1484" s="12" t="s">
        <v>2642</v>
      </c>
      <c r="F1484" s="12"/>
      <c r="G1484" s="13" t="s">
        <v>2643</v>
      </c>
      <c r="H1484" s="14"/>
      <c r="I1484" s="20">
        <v>0.84</v>
      </c>
      <c r="J1484" s="13" t="s">
        <v>11</v>
      </c>
      <c r="K1484" s="22">
        <v>545</v>
      </c>
      <c r="L1484" s="114">
        <f>K1484*125%</f>
        <v>681.25</v>
      </c>
      <c r="M1484" s="110"/>
      <c r="O1484" s="4">
        <f>L1484*K1484</f>
        <v>371281.25</v>
      </c>
      <c r="P1484" s="4">
        <f>L1484*I1484</f>
        <v>572.25</v>
      </c>
    </row>
    <row r="1485" spans="2:16" ht="26.25" customHeight="1" x14ac:dyDescent="0.2">
      <c r="B1485" s="79">
        <v>1462</v>
      </c>
      <c r="C1485" s="10">
        <v>1817</v>
      </c>
      <c r="D1485" s="11"/>
      <c r="E1485" s="12" t="s">
        <v>2644</v>
      </c>
      <c r="F1485" s="12"/>
      <c r="G1485" s="13" t="s">
        <v>2645</v>
      </c>
      <c r="H1485" s="14"/>
      <c r="I1485" s="18">
        <v>6.9</v>
      </c>
      <c r="J1485" s="13" t="s">
        <v>11</v>
      </c>
      <c r="K1485" s="16">
        <v>2630</v>
      </c>
      <c r="L1485" s="114">
        <f>K1485*125%</f>
        <v>3287.5</v>
      </c>
      <c r="M1485" s="110"/>
      <c r="O1485" s="4">
        <f>L1485*K1485</f>
        <v>8646125</v>
      </c>
      <c r="P1485" s="4">
        <f>L1485*I1485</f>
        <v>22683.75</v>
      </c>
    </row>
    <row r="1486" spans="2:16" ht="26.25" customHeight="1" x14ac:dyDescent="0.2">
      <c r="B1486" s="79">
        <v>1463</v>
      </c>
      <c r="C1486" s="10">
        <v>2593</v>
      </c>
      <c r="D1486" s="11"/>
      <c r="E1486" s="12" t="s">
        <v>2646</v>
      </c>
      <c r="F1486" s="12"/>
      <c r="G1486" s="13" t="s">
        <v>2647</v>
      </c>
      <c r="H1486" s="14"/>
      <c r="I1486" s="15">
        <v>0.106</v>
      </c>
      <c r="J1486" s="13" t="s">
        <v>11</v>
      </c>
      <c r="K1486" s="22">
        <v>90</v>
      </c>
      <c r="L1486" s="114">
        <f>K1486*125%</f>
        <v>112.5</v>
      </c>
      <c r="M1486" s="110"/>
      <c r="O1486" s="4">
        <f>L1486*K1486</f>
        <v>10125</v>
      </c>
      <c r="P1486" s="4">
        <f>L1486*I1486</f>
        <v>11.924999999999999</v>
      </c>
    </row>
    <row r="1487" spans="2:16" ht="26.25" customHeight="1" x14ac:dyDescent="0.2">
      <c r="B1487" s="79">
        <v>1464</v>
      </c>
      <c r="C1487" s="10">
        <v>2592</v>
      </c>
      <c r="D1487" s="11"/>
      <c r="E1487" s="12" t="s">
        <v>2648</v>
      </c>
      <c r="F1487" s="12"/>
      <c r="G1487" s="13" t="s">
        <v>2647</v>
      </c>
      <c r="H1487" s="14"/>
      <c r="I1487" s="20">
        <v>0.08</v>
      </c>
      <c r="J1487" s="13" t="s">
        <v>11</v>
      </c>
      <c r="K1487" s="22">
        <v>90</v>
      </c>
      <c r="L1487" s="114">
        <f>K1487*125%</f>
        <v>112.5</v>
      </c>
      <c r="M1487" s="110"/>
      <c r="O1487" s="4">
        <f>L1487*K1487</f>
        <v>10125</v>
      </c>
      <c r="P1487" s="4">
        <f>L1487*I1487</f>
        <v>9</v>
      </c>
    </row>
    <row r="1488" spans="2:16" ht="26.25" customHeight="1" x14ac:dyDescent="0.2">
      <c r="B1488" s="79">
        <v>1465</v>
      </c>
      <c r="C1488" s="10">
        <v>4045</v>
      </c>
      <c r="D1488" s="11"/>
      <c r="E1488" s="12" t="s">
        <v>2649</v>
      </c>
      <c r="F1488" s="12"/>
      <c r="G1488" s="13" t="s">
        <v>2650</v>
      </c>
      <c r="H1488" s="14"/>
      <c r="I1488" s="18">
        <v>0.1</v>
      </c>
      <c r="J1488" s="13" t="s">
        <v>11</v>
      </c>
      <c r="K1488" s="22">
        <v>70</v>
      </c>
      <c r="L1488" s="114">
        <f>K1488*125%</f>
        <v>87.5</v>
      </c>
      <c r="M1488" s="110"/>
      <c r="O1488" s="4">
        <f>L1488*K1488</f>
        <v>6125</v>
      </c>
      <c r="P1488" s="4">
        <f>L1488*I1488</f>
        <v>8.75</v>
      </c>
    </row>
    <row r="1489" spans="2:16" ht="26.25" customHeight="1" x14ac:dyDescent="0.2">
      <c r="B1489" s="79">
        <v>1466</v>
      </c>
      <c r="C1489" s="10">
        <v>2551</v>
      </c>
      <c r="D1489" s="11"/>
      <c r="E1489" s="12" t="s">
        <v>2651</v>
      </c>
      <c r="F1489" s="12"/>
      <c r="G1489" s="13"/>
      <c r="H1489" s="14"/>
      <c r="I1489" s="13"/>
      <c r="J1489" s="13" t="s">
        <v>2652</v>
      </c>
      <c r="K1489" s="22">
        <v>12</v>
      </c>
      <c r="L1489" s="114">
        <f>K1489*125%</f>
        <v>15</v>
      </c>
      <c r="M1489" s="110"/>
      <c r="O1489" s="4">
        <f>L1489*K1489</f>
        <v>180</v>
      </c>
      <c r="P1489" s="4">
        <f>L1489*I1489</f>
        <v>0</v>
      </c>
    </row>
    <row r="1490" spans="2:16" ht="26.25" customHeight="1" x14ac:dyDescent="0.2">
      <c r="B1490" s="79">
        <v>1467</v>
      </c>
      <c r="C1490" s="10">
        <v>4843</v>
      </c>
      <c r="D1490" s="11"/>
      <c r="E1490" s="12" t="s">
        <v>2653</v>
      </c>
      <c r="F1490" s="12"/>
      <c r="G1490" s="13"/>
      <c r="H1490" s="14"/>
      <c r="I1490" s="15">
        <v>4.4999999999999998E-2</v>
      </c>
      <c r="J1490" s="13" t="s">
        <v>2652</v>
      </c>
      <c r="K1490" s="22">
        <v>21.4</v>
      </c>
      <c r="L1490" s="114">
        <f>K1490*125%</f>
        <v>26.75</v>
      </c>
      <c r="M1490" s="110"/>
      <c r="O1490" s="4">
        <f>L1490*K1490</f>
        <v>572.44999999999993</v>
      </c>
      <c r="P1490" s="4">
        <f>L1490*I1490</f>
        <v>1.2037499999999999</v>
      </c>
    </row>
    <row r="1491" spans="2:16" ht="26.25" customHeight="1" x14ac:dyDescent="0.2">
      <c r="B1491" s="79">
        <v>1468</v>
      </c>
      <c r="C1491" s="10">
        <v>4845</v>
      </c>
      <c r="D1491" s="11"/>
      <c r="E1491" s="12" t="s">
        <v>2654</v>
      </c>
      <c r="F1491" s="12"/>
      <c r="G1491" s="13"/>
      <c r="H1491" s="14"/>
      <c r="I1491" s="15">
        <v>7.8E-2</v>
      </c>
      <c r="J1491" s="13" t="s">
        <v>2652</v>
      </c>
      <c r="K1491" s="22">
        <v>32.799999999999997</v>
      </c>
      <c r="L1491" s="114">
        <f>K1491*125%</f>
        <v>41</v>
      </c>
      <c r="M1491" s="110"/>
      <c r="O1491" s="4">
        <f>L1491*K1491</f>
        <v>1344.8</v>
      </c>
      <c r="P1491" s="4">
        <f>L1491*I1491</f>
        <v>3.198</v>
      </c>
    </row>
    <row r="1492" spans="2:16" ht="26.25" customHeight="1" x14ac:dyDescent="0.2">
      <c r="B1492" s="79">
        <v>1469</v>
      </c>
      <c r="C1492" s="10">
        <v>4846</v>
      </c>
      <c r="D1492" s="11"/>
      <c r="E1492" s="12" t="s">
        <v>2655</v>
      </c>
      <c r="F1492" s="12"/>
      <c r="G1492" s="13"/>
      <c r="H1492" s="14"/>
      <c r="I1492" s="15">
        <v>9.6000000000000002E-2</v>
      </c>
      <c r="J1492" s="13" t="s">
        <v>2652</v>
      </c>
      <c r="K1492" s="22">
        <v>43.4</v>
      </c>
      <c r="L1492" s="114">
        <f>K1492*125%</f>
        <v>54.25</v>
      </c>
      <c r="M1492" s="110"/>
      <c r="O1492" s="4">
        <f>L1492*K1492</f>
        <v>2354.4499999999998</v>
      </c>
      <c r="P1492" s="4">
        <f>L1492*I1492</f>
        <v>5.2080000000000002</v>
      </c>
    </row>
    <row r="1493" spans="2:16" ht="26.25" customHeight="1" x14ac:dyDescent="0.2">
      <c r="B1493" s="79">
        <v>1470</v>
      </c>
      <c r="C1493" s="10">
        <v>4847</v>
      </c>
      <c r="D1493" s="11"/>
      <c r="E1493" s="12" t="s">
        <v>2656</v>
      </c>
      <c r="F1493" s="12"/>
      <c r="G1493" s="13"/>
      <c r="H1493" s="14"/>
      <c r="I1493" s="15">
        <v>7.1999999999999995E-2</v>
      </c>
      <c r="J1493" s="13" t="s">
        <v>2652</v>
      </c>
      <c r="K1493" s="22">
        <v>36</v>
      </c>
      <c r="L1493" s="114">
        <f>K1493*125%</f>
        <v>45</v>
      </c>
      <c r="M1493" s="110"/>
      <c r="O1493" s="4">
        <f>L1493*K1493</f>
        <v>1620</v>
      </c>
      <c r="P1493" s="4">
        <f>L1493*I1493</f>
        <v>3.2399999999999998</v>
      </c>
    </row>
    <row r="1494" spans="2:16" ht="26.25" customHeight="1" x14ac:dyDescent="0.2">
      <c r="B1494" s="79">
        <v>1471</v>
      </c>
      <c r="C1494" s="10">
        <v>4734</v>
      </c>
      <c r="D1494" s="11"/>
      <c r="E1494" s="12" t="s">
        <v>2657</v>
      </c>
      <c r="F1494" s="12"/>
      <c r="G1494" s="13"/>
      <c r="H1494" s="14"/>
      <c r="I1494" s="18">
        <v>4.4000000000000004</v>
      </c>
      <c r="J1494" s="13" t="s">
        <v>11</v>
      </c>
      <c r="K1494" s="16">
        <v>3300</v>
      </c>
      <c r="L1494" s="114">
        <f>K1494*125%</f>
        <v>4125</v>
      </c>
      <c r="M1494" s="110"/>
      <c r="O1494" s="4">
        <f>L1494*K1494</f>
        <v>13612500</v>
      </c>
      <c r="P1494" s="4">
        <f>L1494*I1494</f>
        <v>18150</v>
      </c>
    </row>
    <row r="1495" spans="2:16" ht="26.25" customHeight="1" x14ac:dyDescent="0.2">
      <c r="B1495" s="79">
        <v>1472</v>
      </c>
      <c r="C1495" s="10">
        <v>4735</v>
      </c>
      <c r="D1495" s="11"/>
      <c r="E1495" s="12" t="s">
        <v>2658</v>
      </c>
      <c r="F1495" s="12"/>
      <c r="G1495" s="13"/>
      <c r="H1495" s="14"/>
      <c r="I1495" s="18">
        <v>4.0999999999999996</v>
      </c>
      <c r="J1495" s="13" t="s">
        <v>11</v>
      </c>
      <c r="K1495" s="16">
        <v>2200</v>
      </c>
      <c r="L1495" s="114">
        <f>K1495*125%</f>
        <v>2750</v>
      </c>
      <c r="M1495" s="110"/>
      <c r="O1495" s="4">
        <f>L1495*K1495</f>
        <v>6050000</v>
      </c>
      <c r="P1495" s="4">
        <f>L1495*I1495</f>
        <v>11274.999999999998</v>
      </c>
    </row>
    <row r="1496" spans="2:16" ht="26.25" customHeight="1" x14ac:dyDescent="0.2">
      <c r="B1496" s="79">
        <v>1473</v>
      </c>
      <c r="C1496" s="10">
        <v>4736</v>
      </c>
      <c r="D1496" s="11"/>
      <c r="E1496" s="12" t="s">
        <v>2659</v>
      </c>
      <c r="F1496" s="12"/>
      <c r="G1496" s="13"/>
      <c r="H1496" s="14"/>
      <c r="I1496" s="18">
        <v>4.8</v>
      </c>
      <c r="J1496" s="13" t="s">
        <v>11</v>
      </c>
      <c r="K1496" s="16">
        <v>2500</v>
      </c>
      <c r="L1496" s="114">
        <f>K1496*125%</f>
        <v>3125</v>
      </c>
      <c r="M1496" s="110"/>
      <c r="O1496" s="4">
        <f>L1496*K1496</f>
        <v>7812500</v>
      </c>
      <c r="P1496" s="4">
        <f>L1496*I1496</f>
        <v>15000</v>
      </c>
    </row>
    <row r="1497" spans="2:16" ht="26.25" customHeight="1" x14ac:dyDescent="0.2">
      <c r="B1497" s="79">
        <v>1474</v>
      </c>
      <c r="C1497" s="10">
        <v>2130</v>
      </c>
      <c r="D1497" s="11"/>
      <c r="E1497" s="12" t="s">
        <v>2660</v>
      </c>
      <c r="F1497" s="12"/>
      <c r="G1497" s="13" t="s">
        <v>2661</v>
      </c>
      <c r="H1497" s="14"/>
      <c r="I1497" s="20">
        <v>0.16</v>
      </c>
      <c r="J1497" s="13" t="s">
        <v>11</v>
      </c>
      <c r="K1497" s="22">
        <v>90</v>
      </c>
      <c r="L1497" s="114">
        <f>K1497*125%</f>
        <v>112.5</v>
      </c>
      <c r="M1497" s="110"/>
      <c r="O1497" s="4">
        <f>L1497*K1497</f>
        <v>10125</v>
      </c>
      <c r="P1497" s="4">
        <f>L1497*I1497</f>
        <v>18</v>
      </c>
    </row>
    <row r="1498" spans="2:16" ht="26.25" customHeight="1" x14ac:dyDescent="0.2">
      <c r="B1498" s="79">
        <v>1475</v>
      </c>
      <c r="C1498" s="10">
        <v>3657</v>
      </c>
      <c r="D1498" s="11"/>
      <c r="E1498" s="12" t="s">
        <v>2662</v>
      </c>
      <c r="F1498" s="12"/>
      <c r="G1498" s="13" t="s">
        <v>2661</v>
      </c>
      <c r="H1498" s="14"/>
      <c r="I1498" s="20">
        <v>0.21</v>
      </c>
      <c r="J1498" s="13" t="s">
        <v>11</v>
      </c>
      <c r="K1498" s="22">
        <v>100</v>
      </c>
      <c r="L1498" s="114">
        <f>K1498*125%</f>
        <v>125</v>
      </c>
      <c r="M1498" s="110"/>
      <c r="O1498" s="4">
        <f>L1498*K1498</f>
        <v>12500</v>
      </c>
      <c r="P1498" s="4">
        <f>L1498*I1498</f>
        <v>26.25</v>
      </c>
    </row>
    <row r="1499" spans="2:16" ht="26.25" customHeight="1" x14ac:dyDescent="0.2">
      <c r="B1499" s="79">
        <v>1476</v>
      </c>
      <c r="C1499" s="10">
        <v>7801</v>
      </c>
      <c r="D1499" s="11"/>
      <c r="E1499" s="12" t="s">
        <v>2663</v>
      </c>
      <c r="F1499" s="12"/>
      <c r="G1499" s="13" t="s">
        <v>2664</v>
      </c>
      <c r="H1499" s="19" t="s">
        <v>25</v>
      </c>
      <c r="I1499" s="13"/>
      <c r="J1499" s="13" t="s">
        <v>11</v>
      </c>
      <c r="K1499" s="22">
        <v>160</v>
      </c>
      <c r="L1499" s="114">
        <f>K1499*125%</f>
        <v>200</v>
      </c>
      <c r="M1499" s="110"/>
      <c r="O1499" s="4">
        <f>L1499*K1499</f>
        <v>32000</v>
      </c>
      <c r="P1499" s="4">
        <f>L1499*I1499</f>
        <v>0</v>
      </c>
    </row>
    <row r="1500" spans="2:16" ht="26.25" customHeight="1" x14ac:dyDescent="0.2">
      <c r="B1500" s="79">
        <v>1477</v>
      </c>
      <c r="C1500" s="10">
        <v>2595</v>
      </c>
      <c r="D1500" s="11"/>
      <c r="E1500" s="12" t="s">
        <v>2665</v>
      </c>
      <c r="F1500" s="12"/>
      <c r="G1500" s="13" t="s">
        <v>2664</v>
      </c>
      <c r="H1500" s="14"/>
      <c r="I1500" s="18">
        <v>0.1</v>
      </c>
      <c r="J1500" s="13" t="s">
        <v>11</v>
      </c>
      <c r="K1500" s="22">
        <v>65</v>
      </c>
      <c r="L1500" s="114">
        <f>K1500*125%</f>
        <v>81.25</v>
      </c>
      <c r="M1500" s="110"/>
      <c r="O1500" s="4">
        <f>L1500*K1500</f>
        <v>5281.25</v>
      </c>
      <c r="P1500" s="4">
        <f>L1500*I1500</f>
        <v>8.125</v>
      </c>
    </row>
    <row r="1501" spans="2:16" ht="26.25" customHeight="1" x14ac:dyDescent="0.2">
      <c r="B1501" s="79">
        <v>1478</v>
      </c>
      <c r="C1501" s="10">
        <v>4185</v>
      </c>
      <c r="D1501" s="11"/>
      <c r="E1501" s="12" t="s">
        <v>2666</v>
      </c>
      <c r="F1501" s="12"/>
      <c r="G1501" s="13" t="s">
        <v>2667</v>
      </c>
      <c r="H1501" s="14"/>
      <c r="I1501" s="20">
        <v>0.15</v>
      </c>
      <c r="J1501" s="13" t="s">
        <v>11</v>
      </c>
      <c r="K1501" s="22">
        <v>67</v>
      </c>
      <c r="L1501" s="114">
        <f>K1501*125%</f>
        <v>83.75</v>
      </c>
      <c r="M1501" s="110"/>
      <c r="O1501" s="4">
        <f>L1501*K1501</f>
        <v>5611.25</v>
      </c>
      <c r="P1501" s="4">
        <f>L1501*I1501</f>
        <v>12.5625</v>
      </c>
    </row>
    <row r="1502" spans="2:16" ht="26.25" customHeight="1" x14ac:dyDescent="0.2">
      <c r="B1502" s="79">
        <v>1479</v>
      </c>
      <c r="C1502" s="10">
        <v>7802</v>
      </c>
      <c r="D1502" s="11"/>
      <c r="E1502" s="12" t="s">
        <v>2668</v>
      </c>
      <c r="F1502" s="12"/>
      <c r="G1502" s="13" t="s">
        <v>2667</v>
      </c>
      <c r="H1502" s="14"/>
      <c r="I1502" s="13"/>
      <c r="J1502" s="13" t="s">
        <v>11</v>
      </c>
      <c r="K1502" s="22">
        <v>200</v>
      </c>
      <c r="L1502" s="114">
        <f>K1502*125%</f>
        <v>250</v>
      </c>
      <c r="M1502" s="110"/>
      <c r="O1502" s="4">
        <f>L1502*K1502</f>
        <v>50000</v>
      </c>
      <c r="P1502" s="4">
        <f>L1502*I1502</f>
        <v>0</v>
      </c>
    </row>
    <row r="1503" spans="2:16" ht="26.25" customHeight="1" x14ac:dyDescent="0.2">
      <c r="B1503" s="79">
        <v>1480</v>
      </c>
      <c r="C1503" s="10">
        <v>7803</v>
      </c>
      <c r="D1503" s="11"/>
      <c r="E1503" s="12" t="s">
        <v>2669</v>
      </c>
      <c r="F1503" s="12"/>
      <c r="G1503" s="13" t="s">
        <v>2670</v>
      </c>
      <c r="H1503" s="14"/>
      <c r="I1503" s="13"/>
      <c r="J1503" s="13" t="s">
        <v>11</v>
      </c>
      <c r="K1503" s="22">
        <v>225</v>
      </c>
      <c r="L1503" s="114">
        <f>K1503*125%</f>
        <v>281.25</v>
      </c>
      <c r="M1503" s="110"/>
      <c r="O1503" s="4">
        <f>L1503*K1503</f>
        <v>63281.25</v>
      </c>
      <c r="P1503" s="4">
        <f>L1503*I1503</f>
        <v>0</v>
      </c>
    </row>
    <row r="1504" spans="2:16" ht="26.25" customHeight="1" x14ac:dyDescent="0.2">
      <c r="B1504" s="79">
        <v>1481</v>
      </c>
      <c r="C1504" s="10">
        <v>4186</v>
      </c>
      <c r="D1504" s="11"/>
      <c r="E1504" s="12" t="s">
        <v>2671</v>
      </c>
      <c r="F1504" s="12"/>
      <c r="G1504" s="13" t="s">
        <v>2672</v>
      </c>
      <c r="H1504" s="14"/>
      <c r="I1504" s="15">
        <v>0.14599999999999999</v>
      </c>
      <c r="J1504" s="13" t="s">
        <v>11</v>
      </c>
      <c r="K1504" s="22">
        <v>74</v>
      </c>
      <c r="L1504" s="114">
        <f>K1504*125%</f>
        <v>92.5</v>
      </c>
      <c r="M1504" s="110"/>
      <c r="O1504" s="4">
        <f>L1504*K1504</f>
        <v>6845</v>
      </c>
      <c r="P1504" s="4">
        <f>L1504*I1504</f>
        <v>13.504999999999999</v>
      </c>
    </row>
    <row r="1505" spans="2:16" ht="26.25" customHeight="1" x14ac:dyDescent="0.2">
      <c r="B1505" s="79">
        <v>1482</v>
      </c>
      <c r="C1505" s="10">
        <v>5514</v>
      </c>
      <c r="D1505" s="11"/>
      <c r="E1505" s="12" t="s">
        <v>2673</v>
      </c>
      <c r="F1505" s="12"/>
      <c r="G1505" s="13" t="s">
        <v>2674</v>
      </c>
      <c r="H1505" s="14"/>
      <c r="I1505" s="15">
        <v>0.16200000000000001</v>
      </c>
      <c r="J1505" s="13" t="s">
        <v>11</v>
      </c>
      <c r="K1505" s="22">
        <v>80</v>
      </c>
      <c r="L1505" s="114">
        <f>K1505*125%</f>
        <v>100</v>
      </c>
      <c r="M1505" s="110"/>
      <c r="O1505" s="4">
        <f>L1505*K1505</f>
        <v>8000</v>
      </c>
      <c r="P1505" s="4">
        <f>L1505*I1505</f>
        <v>16.2</v>
      </c>
    </row>
    <row r="1506" spans="2:16" ht="26.25" customHeight="1" x14ac:dyDescent="0.2">
      <c r="B1506" s="79">
        <v>1483</v>
      </c>
      <c r="C1506" s="10">
        <v>2709</v>
      </c>
      <c r="D1506" s="11"/>
      <c r="E1506" s="12" t="s">
        <v>2675</v>
      </c>
      <c r="F1506" s="12"/>
      <c r="G1506" s="13" t="s">
        <v>2676</v>
      </c>
      <c r="H1506" s="14"/>
      <c r="I1506" s="20">
        <v>0.21</v>
      </c>
      <c r="J1506" s="13" t="s">
        <v>11</v>
      </c>
      <c r="K1506" s="22">
        <v>100</v>
      </c>
      <c r="L1506" s="114">
        <f>K1506*125%</f>
        <v>125</v>
      </c>
      <c r="M1506" s="110"/>
      <c r="O1506" s="4">
        <f>L1506*K1506</f>
        <v>12500</v>
      </c>
      <c r="P1506" s="4">
        <f>L1506*I1506</f>
        <v>26.25</v>
      </c>
    </row>
    <row r="1507" spans="2:16" ht="26.25" customHeight="1" x14ac:dyDescent="0.2">
      <c r="B1507" s="79">
        <v>1484</v>
      </c>
      <c r="C1507" s="10">
        <v>184</v>
      </c>
      <c r="D1507" s="11"/>
      <c r="E1507" s="12" t="s">
        <v>2677</v>
      </c>
      <c r="F1507" s="12"/>
      <c r="G1507" s="13" t="s">
        <v>2678</v>
      </c>
      <c r="H1507" s="14"/>
      <c r="I1507" s="15">
        <v>0.52100000000000002</v>
      </c>
      <c r="J1507" s="13" t="s">
        <v>11</v>
      </c>
      <c r="K1507" s="22">
        <v>280</v>
      </c>
      <c r="L1507" s="114">
        <f>K1507*125%</f>
        <v>350</v>
      </c>
      <c r="M1507" s="110"/>
      <c r="O1507" s="4">
        <f>L1507*K1507</f>
        <v>98000</v>
      </c>
      <c r="P1507" s="4">
        <f>L1507*I1507</f>
        <v>182.35</v>
      </c>
    </row>
    <row r="1508" spans="2:16" ht="26.25" customHeight="1" x14ac:dyDescent="0.2">
      <c r="B1508" s="79">
        <v>1485</v>
      </c>
      <c r="C1508" s="10">
        <v>1825</v>
      </c>
      <c r="D1508" s="11"/>
      <c r="E1508" s="12" t="s">
        <v>2679</v>
      </c>
      <c r="F1508" s="12"/>
      <c r="G1508" s="13" t="s">
        <v>2661</v>
      </c>
      <c r="H1508" s="14"/>
      <c r="I1508" s="20">
        <v>0.68</v>
      </c>
      <c r="J1508" s="13" t="s">
        <v>115</v>
      </c>
      <c r="K1508" s="22">
        <v>350</v>
      </c>
      <c r="L1508" s="114">
        <f>K1508*125%</f>
        <v>437.5</v>
      </c>
      <c r="M1508" s="110"/>
      <c r="O1508" s="4">
        <f>L1508*K1508</f>
        <v>153125</v>
      </c>
      <c r="P1508" s="4">
        <f>L1508*I1508</f>
        <v>297.5</v>
      </c>
    </row>
    <row r="1509" spans="2:16" ht="26.25" customHeight="1" x14ac:dyDescent="0.2">
      <c r="B1509" s="79">
        <v>1486</v>
      </c>
      <c r="C1509" s="10">
        <v>4143</v>
      </c>
      <c r="D1509" s="11"/>
      <c r="E1509" s="12" t="s">
        <v>2680</v>
      </c>
      <c r="F1509" s="12"/>
      <c r="G1509" s="13" t="s">
        <v>2681</v>
      </c>
      <c r="H1509" s="14"/>
      <c r="I1509" s="20">
        <v>0.03</v>
      </c>
      <c r="J1509" s="13" t="s">
        <v>11</v>
      </c>
      <c r="K1509" s="22">
        <v>38</v>
      </c>
      <c r="L1509" s="114">
        <f>K1509*125%</f>
        <v>47.5</v>
      </c>
      <c r="M1509" s="110"/>
      <c r="O1509" s="4">
        <f>L1509*K1509</f>
        <v>1805</v>
      </c>
      <c r="P1509" s="4">
        <f>L1509*I1509</f>
        <v>1.425</v>
      </c>
    </row>
    <row r="1510" spans="2:16" ht="26.25" customHeight="1" x14ac:dyDescent="0.2">
      <c r="B1510" s="79">
        <v>1487</v>
      </c>
      <c r="C1510" s="10">
        <v>3563</v>
      </c>
      <c r="D1510" s="11"/>
      <c r="E1510" s="12" t="s">
        <v>2682</v>
      </c>
      <c r="F1510" s="12"/>
      <c r="G1510" s="13" t="s">
        <v>2683</v>
      </c>
      <c r="H1510" s="14"/>
      <c r="I1510" s="20">
        <v>8.34</v>
      </c>
      <c r="J1510" s="13" t="s">
        <v>11</v>
      </c>
      <c r="K1510" s="16">
        <v>3890</v>
      </c>
      <c r="L1510" s="114">
        <f>K1510*125%</f>
        <v>4862.5</v>
      </c>
      <c r="M1510" s="110"/>
      <c r="O1510" s="4">
        <f>L1510*K1510</f>
        <v>18915125</v>
      </c>
      <c r="P1510" s="4">
        <f>L1510*I1510</f>
        <v>40553.25</v>
      </c>
    </row>
    <row r="1511" spans="2:16" ht="26.25" customHeight="1" x14ac:dyDescent="0.2">
      <c r="B1511" s="79">
        <v>1488</v>
      </c>
      <c r="C1511" s="10">
        <v>186</v>
      </c>
      <c r="D1511" s="11"/>
      <c r="E1511" s="12" t="s">
        <v>2684</v>
      </c>
      <c r="F1511" s="12"/>
      <c r="G1511" s="13" t="s">
        <v>2685</v>
      </c>
      <c r="H1511" s="14"/>
      <c r="I1511" s="20">
        <v>8.4700000000000006</v>
      </c>
      <c r="J1511" s="13" t="s">
        <v>11</v>
      </c>
      <c r="K1511" s="16">
        <v>2800</v>
      </c>
      <c r="L1511" s="114">
        <f>K1511*125%</f>
        <v>3500</v>
      </c>
      <c r="M1511" s="110"/>
      <c r="O1511" s="4">
        <f>L1511*K1511</f>
        <v>9800000</v>
      </c>
      <c r="P1511" s="4">
        <f>L1511*I1511</f>
        <v>29645.000000000004</v>
      </c>
    </row>
    <row r="1512" spans="2:16" ht="26.25" customHeight="1" x14ac:dyDescent="0.2">
      <c r="B1512" s="79">
        <v>1489</v>
      </c>
      <c r="C1512" s="10">
        <v>187</v>
      </c>
      <c r="D1512" s="11"/>
      <c r="E1512" s="12" t="s">
        <v>2686</v>
      </c>
      <c r="F1512" s="12"/>
      <c r="G1512" s="13" t="s">
        <v>2683</v>
      </c>
      <c r="H1512" s="14"/>
      <c r="I1512" s="20">
        <v>8.4700000000000006</v>
      </c>
      <c r="J1512" s="13" t="s">
        <v>11</v>
      </c>
      <c r="K1512" s="16">
        <v>2800</v>
      </c>
      <c r="L1512" s="114">
        <f>K1512*125%</f>
        <v>3500</v>
      </c>
      <c r="M1512" s="110"/>
      <c r="O1512" s="4">
        <f>L1512*K1512</f>
        <v>9800000</v>
      </c>
      <c r="P1512" s="4">
        <f>L1512*I1512</f>
        <v>29645.000000000004</v>
      </c>
    </row>
    <row r="1513" spans="2:16" ht="26.25" customHeight="1" x14ac:dyDescent="0.2">
      <c r="B1513" s="79">
        <v>1490</v>
      </c>
      <c r="C1513" s="10">
        <v>188</v>
      </c>
      <c r="D1513" s="11"/>
      <c r="E1513" s="12" t="s">
        <v>2687</v>
      </c>
      <c r="F1513" s="12"/>
      <c r="G1513" s="13" t="s">
        <v>2688</v>
      </c>
      <c r="H1513" s="14"/>
      <c r="I1513" s="18">
        <v>4.2</v>
      </c>
      <c r="J1513" s="13" t="s">
        <v>11</v>
      </c>
      <c r="K1513" s="16">
        <v>1280</v>
      </c>
      <c r="L1513" s="114">
        <f>K1513*125%</f>
        <v>1600</v>
      </c>
      <c r="M1513" s="110"/>
      <c r="O1513" s="4">
        <f>L1513*K1513</f>
        <v>2048000</v>
      </c>
      <c r="P1513" s="4">
        <f>L1513*I1513</f>
        <v>6720</v>
      </c>
    </row>
    <row r="1514" spans="2:16" ht="26.25" customHeight="1" x14ac:dyDescent="0.2">
      <c r="B1514" s="79">
        <v>1491</v>
      </c>
      <c r="C1514" s="10">
        <v>189</v>
      </c>
      <c r="D1514" s="11"/>
      <c r="E1514" s="12" t="s">
        <v>2689</v>
      </c>
      <c r="F1514" s="12"/>
      <c r="G1514" s="13" t="s">
        <v>2690</v>
      </c>
      <c r="H1514" s="14"/>
      <c r="I1514" s="18">
        <v>4.3</v>
      </c>
      <c r="J1514" s="13" t="s">
        <v>11</v>
      </c>
      <c r="K1514" s="16">
        <v>1280</v>
      </c>
      <c r="L1514" s="114">
        <f>K1514*125%</f>
        <v>1600</v>
      </c>
      <c r="M1514" s="110"/>
      <c r="O1514" s="4">
        <f>L1514*K1514</f>
        <v>2048000</v>
      </c>
      <c r="P1514" s="4">
        <f>L1514*I1514</f>
        <v>6880</v>
      </c>
    </row>
    <row r="1515" spans="2:16" ht="26.25" customHeight="1" x14ac:dyDescent="0.2">
      <c r="B1515" s="79">
        <v>1492</v>
      </c>
      <c r="C1515" s="10">
        <v>457</v>
      </c>
      <c r="D1515" s="11"/>
      <c r="E1515" s="12" t="s">
        <v>2691</v>
      </c>
      <c r="F1515" s="12"/>
      <c r="G1515" s="13" t="s">
        <v>2692</v>
      </c>
      <c r="H1515" s="14"/>
      <c r="I1515" s="20">
        <v>3.65</v>
      </c>
      <c r="J1515" s="13" t="s">
        <v>11</v>
      </c>
      <c r="K1515" s="16">
        <v>1100</v>
      </c>
      <c r="L1515" s="114">
        <f>K1515*125%</f>
        <v>1375</v>
      </c>
      <c r="M1515" s="110"/>
      <c r="O1515" s="4">
        <f>L1515*K1515</f>
        <v>1512500</v>
      </c>
      <c r="P1515" s="4">
        <f>L1515*I1515</f>
        <v>5018.75</v>
      </c>
    </row>
    <row r="1516" spans="2:16" ht="26.25" customHeight="1" x14ac:dyDescent="0.2">
      <c r="B1516" s="79">
        <v>1493</v>
      </c>
      <c r="C1516" s="10">
        <v>2938</v>
      </c>
      <c r="D1516" s="11"/>
      <c r="E1516" s="12" t="s">
        <v>2693</v>
      </c>
      <c r="F1516" s="12"/>
      <c r="G1516" s="13" t="s">
        <v>2694</v>
      </c>
      <c r="H1516" s="14"/>
      <c r="I1516" s="20">
        <v>3.55</v>
      </c>
      <c r="J1516" s="13" t="s">
        <v>11</v>
      </c>
      <c r="K1516" s="16">
        <v>1050</v>
      </c>
      <c r="L1516" s="114">
        <f>K1516*125%</f>
        <v>1312.5</v>
      </c>
      <c r="M1516" s="110"/>
      <c r="O1516" s="4">
        <f>L1516*K1516</f>
        <v>1378125</v>
      </c>
      <c r="P1516" s="4">
        <f>L1516*I1516</f>
        <v>4659.375</v>
      </c>
    </row>
    <row r="1517" spans="2:16" ht="26.25" customHeight="1" x14ac:dyDescent="0.2">
      <c r="B1517" s="79">
        <v>1494</v>
      </c>
      <c r="C1517" s="10">
        <v>191</v>
      </c>
      <c r="D1517" s="11"/>
      <c r="E1517" s="12" t="s">
        <v>2695</v>
      </c>
      <c r="F1517" s="12"/>
      <c r="G1517" s="13" t="s">
        <v>2696</v>
      </c>
      <c r="H1517" s="14"/>
      <c r="I1517" s="21">
        <v>5</v>
      </c>
      <c r="J1517" s="13" t="s">
        <v>11</v>
      </c>
      <c r="K1517" s="16">
        <v>1150</v>
      </c>
      <c r="L1517" s="114">
        <f>K1517*125%</f>
        <v>1437.5</v>
      </c>
      <c r="M1517" s="110"/>
      <c r="O1517" s="4">
        <f>L1517*K1517</f>
        <v>1653125</v>
      </c>
      <c r="P1517" s="4">
        <f>L1517*I1517</f>
        <v>7187.5</v>
      </c>
    </row>
    <row r="1518" spans="2:16" ht="26.25" customHeight="1" x14ac:dyDescent="0.2">
      <c r="B1518" s="79">
        <v>1495</v>
      </c>
      <c r="C1518" s="10">
        <v>192</v>
      </c>
      <c r="D1518" s="11"/>
      <c r="E1518" s="12" t="s">
        <v>2697</v>
      </c>
      <c r="F1518" s="12"/>
      <c r="G1518" s="13" t="s">
        <v>2698</v>
      </c>
      <c r="H1518" s="14"/>
      <c r="I1518" s="15">
        <v>5.3999999999999999E-2</v>
      </c>
      <c r="J1518" s="13" t="s">
        <v>11</v>
      </c>
      <c r="K1518" s="22">
        <v>36</v>
      </c>
      <c r="L1518" s="114">
        <f>K1518*125%</f>
        <v>45</v>
      </c>
      <c r="M1518" s="110"/>
      <c r="O1518" s="4">
        <f>L1518*K1518</f>
        <v>1620</v>
      </c>
      <c r="P1518" s="4">
        <f>L1518*I1518</f>
        <v>2.4300000000000002</v>
      </c>
    </row>
    <row r="1519" spans="2:16" ht="26.25" customHeight="1" x14ac:dyDescent="0.2">
      <c r="B1519" s="79">
        <v>1496</v>
      </c>
      <c r="C1519" s="10">
        <v>5989</v>
      </c>
      <c r="D1519" s="11"/>
      <c r="E1519" s="12" t="s">
        <v>2699</v>
      </c>
      <c r="F1519" s="12"/>
      <c r="G1519" s="13" t="s">
        <v>2700</v>
      </c>
      <c r="H1519" s="14"/>
      <c r="I1519" s="13"/>
      <c r="J1519" s="13" t="s">
        <v>11</v>
      </c>
      <c r="K1519" s="22">
        <v>250</v>
      </c>
      <c r="L1519" s="114">
        <f>K1519*125%</f>
        <v>312.5</v>
      </c>
      <c r="M1519" s="110"/>
      <c r="O1519" s="4">
        <f>L1519*K1519</f>
        <v>78125</v>
      </c>
      <c r="P1519" s="4">
        <f>L1519*I1519</f>
        <v>0</v>
      </c>
    </row>
    <row r="1520" spans="2:16" ht="26.25" customHeight="1" x14ac:dyDescent="0.2">
      <c r="B1520" s="79">
        <v>1497</v>
      </c>
      <c r="C1520" s="10">
        <v>4416</v>
      </c>
      <c r="D1520" s="11"/>
      <c r="E1520" s="12" t="s">
        <v>2701</v>
      </c>
      <c r="F1520" s="12"/>
      <c r="G1520" s="13" t="s">
        <v>2702</v>
      </c>
      <c r="H1520" s="14"/>
      <c r="I1520" s="15">
        <v>0.14499999999999999</v>
      </c>
      <c r="J1520" s="13" t="s">
        <v>11</v>
      </c>
      <c r="K1520" s="22">
        <v>230</v>
      </c>
      <c r="L1520" s="114">
        <f>K1520*125%</f>
        <v>287.5</v>
      </c>
      <c r="M1520" s="110"/>
      <c r="O1520" s="4">
        <f>L1520*K1520</f>
        <v>66125</v>
      </c>
      <c r="P1520" s="4">
        <f>L1520*I1520</f>
        <v>41.6875</v>
      </c>
    </row>
    <row r="1521" spans="2:16" ht="26.25" customHeight="1" x14ac:dyDescent="0.2">
      <c r="B1521" s="79">
        <v>1498</v>
      </c>
      <c r="C1521" s="10">
        <v>1812</v>
      </c>
      <c r="D1521" s="11"/>
      <c r="E1521" s="12" t="s">
        <v>2703</v>
      </c>
      <c r="F1521" s="12"/>
      <c r="G1521" s="13" t="s">
        <v>2704</v>
      </c>
      <c r="H1521" s="14"/>
      <c r="I1521" s="15">
        <v>9.6000000000000002E-2</v>
      </c>
      <c r="J1521" s="13" t="s">
        <v>11</v>
      </c>
      <c r="K1521" s="22">
        <v>190</v>
      </c>
      <c r="L1521" s="114">
        <f>K1521*125%</f>
        <v>237.5</v>
      </c>
      <c r="M1521" s="110"/>
      <c r="O1521" s="4">
        <f>L1521*K1521</f>
        <v>45125</v>
      </c>
      <c r="P1521" s="4">
        <f>L1521*I1521</f>
        <v>22.8</v>
      </c>
    </row>
    <row r="1522" spans="2:16" ht="26.25" customHeight="1" x14ac:dyDescent="0.2">
      <c r="B1522" s="79">
        <v>1499</v>
      </c>
      <c r="C1522" s="10">
        <v>194</v>
      </c>
      <c r="D1522" s="11"/>
      <c r="E1522" s="12" t="s">
        <v>2705</v>
      </c>
      <c r="F1522" s="12"/>
      <c r="G1522" s="13" t="s">
        <v>2706</v>
      </c>
      <c r="H1522" s="14"/>
      <c r="I1522" s="15">
        <v>0.214</v>
      </c>
      <c r="J1522" s="13" t="s">
        <v>11</v>
      </c>
      <c r="K1522" s="22">
        <v>240</v>
      </c>
      <c r="L1522" s="114">
        <f>K1522*125%</f>
        <v>300</v>
      </c>
      <c r="M1522" s="110"/>
      <c r="O1522" s="4">
        <f>L1522*K1522</f>
        <v>72000</v>
      </c>
      <c r="P1522" s="4">
        <f>L1522*I1522</f>
        <v>64.2</v>
      </c>
    </row>
    <row r="1523" spans="2:16" ht="26.25" customHeight="1" x14ac:dyDescent="0.2">
      <c r="B1523" s="79">
        <v>1500</v>
      </c>
      <c r="C1523" s="10">
        <v>5354</v>
      </c>
      <c r="D1523" s="11"/>
      <c r="E1523" s="12" t="s">
        <v>2707</v>
      </c>
      <c r="F1523" s="12"/>
      <c r="G1523" s="13" t="s">
        <v>2708</v>
      </c>
      <c r="H1523" s="14"/>
      <c r="I1523" s="15">
        <v>0.224</v>
      </c>
      <c r="J1523" s="13" t="s">
        <v>11</v>
      </c>
      <c r="K1523" s="22">
        <v>270</v>
      </c>
      <c r="L1523" s="114">
        <f>K1523*125%</f>
        <v>337.5</v>
      </c>
      <c r="M1523" s="110"/>
      <c r="O1523" s="4">
        <f>L1523*K1523</f>
        <v>91125</v>
      </c>
      <c r="P1523" s="4">
        <f>L1523*I1523</f>
        <v>75.600000000000009</v>
      </c>
    </row>
    <row r="1524" spans="2:16" ht="26.25" customHeight="1" x14ac:dyDescent="0.2">
      <c r="B1524" s="79">
        <v>1501</v>
      </c>
      <c r="C1524" s="10">
        <v>6579</v>
      </c>
      <c r="D1524" s="11"/>
      <c r="E1524" s="12" t="s">
        <v>2709</v>
      </c>
      <c r="F1524" s="12"/>
      <c r="G1524" s="13" t="s">
        <v>2710</v>
      </c>
      <c r="H1524" s="14"/>
      <c r="I1524" s="15">
        <v>0.19600000000000001</v>
      </c>
      <c r="J1524" s="13" t="s">
        <v>11</v>
      </c>
      <c r="K1524" s="22">
        <v>290</v>
      </c>
      <c r="L1524" s="114">
        <f>K1524*125%</f>
        <v>362.5</v>
      </c>
      <c r="M1524" s="110"/>
      <c r="O1524" s="4">
        <f>L1524*K1524</f>
        <v>105125</v>
      </c>
      <c r="P1524" s="4">
        <f>L1524*I1524</f>
        <v>71.05</v>
      </c>
    </row>
    <row r="1525" spans="2:16" ht="26.25" customHeight="1" x14ac:dyDescent="0.2">
      <c r="B1525" s="79">
        <v>1502</v>
      </c>
      <c r="C1525" s="10">
        <v>193</v>
      </c>
      <c r="D1525" s="11"/>
      <c r="E1525" s="12" t="s">
        <v>2711</v>
      </c>
      <c r="F1525" s="12"/>
      <c r="G1525" s="13" t="s">
        <v>2712</v>
      </c>
      <c r="H1525" s="14"/>
      <c r="I1525" s="20">
        <v>0.23</v>
      </c>
      <c r="J1525" s="13" t="s">
        <v>11</v>
      </c>
      <c r="K1525" s="22">
        <v>310</v>
      </c>
      <c r="L1525" s="114">
        <f>K1525*125%</f>
        <v>387.5</v>
      </c>
      <c r="M1525" s="110"/>
      <c r="O1525" s="4">
        <f>L1525*K1525</f>
        <v>120125</v>
      </c>
      <c r="P1525" s="4">
        <f>L1525*I1525</f>
        <v>89.125</v>
      </c>
    </row>
    <row r="1526" spans="2:16" ht="26.25" customHeight="1" x14ac:dyDescent="0.2">
      <c r="B1526" s="79">
        <v>1503</v>
      </c>
      <c r="C1526" s="10">
        <v>3009</v>
      </c>
      <c r="D1526" s="11"/>
      <c r="E1526" s="12" t="s">
        <v>2713</v>
      </c>
      <c r="F1526" s="12"/>
      <c r="G1526" s="13" t="s">
        <v>2714</v>
      </c>
      <c r="H1526" s="14"/>
      <c r="I1526" s="15">
        <v>0.26800000000000002</v>
      </c>
      <c r="J1526" s="13" t="s">
        <v>11</v>
      </c>
      <c r="K1526" s="22">
        <v>320</v>
      </c>
      <c r="L1526" s="114">
        <f>K1526*125%</f>
        <v>400</v>
      </c>
      <c r="M1526" s="110"/>
      <c r="O1526" s="4">
        <f>L1526*K1526</f>
        <v>128000</v>
      </c>
      <c r="P1526" s="4">
        <f>L1526*I1526</f>
        <v>107.2</v>
      </c>
    </row>
    <row r="1527" spans="2:16" ht="26.25" customHeight="1" x14ac:dyDescent="0.2">
      <c r="B1527" s="79">
        <v>1504</v>
      </c>
      <c r="C1527" s="10">
        <v>2614</v>
      </c>
      <c r="D1527" s="11"/>
      <c r="E1527" s="12" t="s">
        <v>2715</v>
      </c>
      <c r="F1527" s="12"/>
      <c r="G1527" s="13" t="s">
        <v>2716</v>
      </c>
      <c r="H1527" s="14"/>
      <c r="I1527" s="20">
        <v>1.23</v>
      </c>
      <c r="J1527" s="13" t="s">
        <v>2652</v>
      </c>
      <c r="K1527" s="22">
        <v>45</v>
      </c>
      <c r="L1527" s="114">
        <f>K1527*125%</f>
        <v>56.25</v>
      </c>
      <c r="M1527" s="110"/>
      <c r="O1527" s="4">
        <f>L1527*K1527</f>
        <v>2531.25</v>
      </c>
      <c r="P1527" s="4">
        <f>L1527*I1527</f>
        <v>69.1875</v>
      </c>
    </row>
    <row r="1528" spans="2:16" ht="26.25" customHeight="1" x14ac:dyDescent="0.2">
      <c r="B1528" s="79">
        <v>1505</v>
      </c>
      <c r="C1528" s="10">
        <v>2613</v>
      </c>
      <c r="D1528" s="11"/>
      <c r="E1528" s="12" t="s">
        <v>2717</v>
      </c>
      <c r="F1528" s="12"/>
      <c r="G1528" s="13" t="s">
        <v>2718</v>
      </c>
      <c r="H1528" s="14"/>
      <c r="I1528" s="20">
        <v>0.37</v>
      </c>
      <c r="J1528" s="13" t="s">
        <v>2652</v>
      </c>
      <c r="K1528" s="22">
        <v>200</v>
      </c>
      <c r="L1528" s="114">
        <f>K1528*125%</f>
        <v>250</v>
      </c>
      <c r="M1528" s="110"/>
      <c r="O1528" s="4">
        <f>L1528*K1528</f>
        <v>50000</v>
      </c>
      <c r="P1528" s="4">
        <f>L1528*I1528</f>
        <v>92.5</v>
      </c>
    </row>
    <row r="1529" spans="2:16" ht="26.25" customHeight="1" x14ac:dyDescent="0.2">
      <c r="B1529" s="79">
        <v>1506</v>
      </c>
      <c r="C1529" s="10">
        <v>3925</v>
      </c>
      <c r="D1529" s="11"/>
      <c r="E1529" s="12" t="s">
        <v>2719</v>
      </c>
      <c r="F1529" s="12"/>
      <c r="G1529" s="13" t="s">
        <v>2720</v>
      </c>
      <c r="H1529" s="14"/>
      <c r="I1529" s="18">
        <v>0.5</v>
      </c>
      <c r="J1529" s="13" t="s">
        <v>11</v>
      </c>
      <c r="K1529" s="22">
        <v>900</v>
      </c>
      <c r="L1529" s="114">
        <f>K1529*125%</f>
        <v>1125</v>
      </c>
      <c r="M1529" s="110"/>
      <c r="O1529" s="4">
        <f>L1529*K1529</f>
        <v>1012500</v>
      </c>
      <c r="P1529" s="4">
        <f>L1529*I1529</f>
        <v>562.5</v>
      </c>
    </row>
    <row r="1530" spans="2:16" ht="26.25" customHeight="1" x14ac:dyDescent="0.2">
      <c r="B1530" s="79">
        <v>1507</v>
      </c>
      <c r="C1530" s="10">
        <v>4664</v>
      </c>
      <c r="D1530" s="11"/>
      <c r="E1530" s="12" t="s">
        <v>2721</v>
      </c>
      <c r="F1530" s="12"/>
      <c r="G1530" s="13" t="s">
        <v>2722</v>
      </c>
      <c r="H1530" s="14"/>
      <c r="I1530" s="15">
        <v>0.56599999999999995</v>
      </c>
      <c r="J1530" s="13" t="s">
        <v>2652</v>
      </c>
      <c r="K1530" s="22">
        <v>250</v>
      </c>
      <c r="L1530" s="114">
        <f>K1530*125%</f>
        <v>312.5</v>
      </c>
      <c r="M1530" s="110"/>
      <c r="O1530" s="4">
        <f>L1530*K1530</f>
        <v>78125</v>
      </c>
      <c r="P1530" s="4">
        <f>L1530*I1530</f>
        <v>176.87499999999997</v>
      </c>
    </row>
    <row r="1531" spans="2:16" ht="26.25" customHeight="1" x14ac:dyDescent="0.2">
      <c r="B1531" s="79">
        <v>1508</v>
      </c>
      <c r="C1531" s="10">
        <v>6918</v>
      </c>
      <c r="D1531" s="11"/>
      <c r="E1531" s="12" t="s">
        <v>2723</v>
      </c>
      <c r="F1531" s="12"/>
      <c r="G1531" s="13" t="s">
        <v>2722</v>
      </c>
      <c r="H1531" s="14"/>
      <c r="I1531" s="13"/>
      <c r="J1531" s="13" t="s">
        <v>2652</v>
      </c>
      <c r="K1531" s="22">
        <v>250</v>
      </c>
      <c r="L1531" s="114">
        <f>K1531*125%</f>
        <v>312.5</v>
      </c>
      <c r="M1531" s="110"/>
      <c r="O1531" s="4">
        <f>L1531*K1531</f>
        <v>78125</v>
      </c>
      <c r="P1531" s="4">
        <f>L1531*I1531</f>
        <v>0</v>
      </c>
    </row>
    <row r="1532" spans="2:16" ht="26.25" customHeight="1" x14ac:dyDescent="0.2">
      <c r="B1532" s="79">
        <v>1509</v>
      </c>
      <c r="C1532" s="10">
        <v>3236</v>
      </c>
      <c r="D1532" s="11"/>
      <c r="E1532" s="12" t="s">
        <v>2724</v>
      </c>
      <c r="F1532" s="12"/>
      <c r="G1532" s="13" t="s">
        <v>2725</v>
      </c>
      <c r="H1532" s="14"/>
      <c r="I1532" s="20">
        <v>3.13</v>
      </c>
      <c r="J1532" s="13" t="s">
        <v>11</v>
      </c>
      <c r="K1532" s="22">
        <v>850</v>
      </c>
      <c r="L1532" s="114">
        <f>K1532*125%</f>
        <v>1062.5</v>
      </c>
      <c r="M1532" s="110"/>
      <c r="O1532" s="4">
        <f>L1532*K1532</f>
        <v>903125</v>
      </c>
      <c r="P1532" s="4">
        <f>L1532*I1532</f>
        <v>3325.625</v>
      </c>
    </row>
    <row r="1533" spans="2:16" ht="26.25" customHeight="1" x14ac:dyDescent="0.2">
      <c r="B1533" s="79">
        <v>1510</v>
      </c>
      <c r="C1533" s="10">
        <v>458</v>
      </c>
      <c r="D1533" s="11"/>
      <c r="E1533" s="12" t="s">
        <v>2726</v>
      </c>
      <c r="F1533" s="12"/>
      <c r="G1533" s="13" t="s">
        <v>2727</v>
      </c>
      <c r="H1533" s="14"/>
      <c r="I1533" s="18">
        <v>3.3</v>
      </c>
      <c r="J1533" s="13" t="s">
        <v>11</v>
      </c>
      <c r="K1533" s="22">
        <v>930</v>
      </c>
      <c r="L1533" s="114">
        <f>K1533*125%</f>
        <v>1162.5</v>
      </c>
      <c r="M1533" s="110"/>
      <c r="O1533" s="4">
        <f>L1533*K1533</f>
        <v>1081125</v>
      </c>
      <c r="P1533" s="4">
        <f>L1533*I1533</f>
        <v>3836.25</v>
      </c>
    </row>
    <row r="1534" spans="2:16" ht="26.25" customHeight="1" x14ac:dyDescent="0.2">
      <c r="B1534" s="79">
        <v>1511</v>
      </c>
      <c r="C1534" s="10">
        <v>3638</v>
      </c>
      <c r="D1534" s="11"/>
      <c r="E1534" s="12" t="s">
        <v>2728</v>
      </c>
      <c r="F1534" s="12"/>
      <c r="G1534" s="13" t="s">
        <v>2729</v>
      </c>
      <c r="H1534" s="14"/>
      <c r="I1534" s="13"/>
      <c r="J1534" s="13" t="s">
        <v>11</v>
      </c>
      <c r="K1534" s="22">
        <v>720</v>
      </c>
      <c r="L1534" s="114">
        <f>K1534*125%</f>
        <v>900</v>
      </c>
      <c r="M1534" s="110"/>
      <c r="O1534" s="4">
        <f>L1534*K1534</f>
        <v>648000</v>
      </c>
      <c r="P1534" s="4">
        <f>L1534*I1534</f>
        <v>0</v>
      </c>
    </row>
    <row r="1535" spans="2:16" ht="26.25" customHeight="1" x14ac:dyDescent="0.2">
      <c r="B1535" s="79">
        <v>1512</v>
      </c>
      <c r="C1535" s="10">
        <v>4048</v>
      </c>
      <c r="D1535" s="11"/>
      <c r="E1535" s="12" t="s">
        <v>2730</v>
      </c>
      <c r="F1535" s="12"/>
      <c r="G1535" s="13" t="s">
        <v>2731</v>
      </c>
      <c r="H1535" s="14"/>
      <c r="I1535" s="18">
        <v>0.5</v>
      </c>
      <c r="J1535" s="13" t="s">
        <v>11</v>
      </c>
      <c r="K1535" s="22">
        <v>700</v>
      </c>
      <c r="L1535" s="114">
        <f>K1535*125%</f>
        <v>875</v>
      </c>
      <c r="M1535" s="110"/>
      <c r="O1535" s="4">
        <f>L1535*K1535</f>
        <v>612500</v>
      </c>
      <c r="P1535" s="4">
        <f>L1535*I1535</f>
        <v>437.5</v>
      </c>
    </row>
    <row r="1536" spans="2:16" ht="26.25" customHeight="1" x14ac:dyDescent="0.2">
      <c r="B1536" s="79">
        <v>1513</v>
      </c>
      <c r="C1536" s="10">
        <v>6903</v>
      </c>
      <c r="D1536" s="11"/>
      <c r="E1536" s="12" t="s">
        <v>2732</v>
      </c>
      <c r="F1536" s="12"/>
      <c r="G1536" s="13" t="s">
        <v>2733</v>
      </c>
      <c r="H1536" s="14"/>
      <c r="I1536" s="18">
        <v>0.5</v>
      </c>
      <c r="J1536" s="13" t="s">
        <v>11</v>
      </c>
      <c r="K1536" s="22">
        <v>620</v>
      </c>
      <c r="L1536" s="114">
        <f>K1536*125%</f>
        <v>775</v>
      </c>
      <c r="M1536" s="110"/>
      <c r="O1536" s="4">
        <f>L1536*K1536</f>
        <v>480500</v>
      </c>
      <c r="P1536" s="4">
        <f>L1536*I1536</f>
        <v>387.5</v>
      </c>
    </row>
    <row r="1537" spans="2:16" ht="26.25" customHeight="1" x14ac:dyDescent="0.2">
      <c r="B1537" s="79">
        <v>1514</v>
      </c>
      <c r="C1537" s="10">
        <v>3317</v>
      </c>
      <c r="D1537" s="11"/>
      <c r="E1537" s="12" t="s">
        <v>2734</v>
      </c>
      <c r="F1537" s="12"/>
      <c r="G1537" s="13" t="s">
        <v>2735</v>
      </c>
      <c r="H1537" s="14"/>
      <c r="I1537" s="15">
        <v>0.434</v>
      </c>
      <c r="J1537" s="13" t="s">
        <v>11</v>
      </c>
      <c r="K1537" s="22">
        <v>540</v>
      </c>
      <c r="L1537" s="114">
        <f>K1537*125%</f>
        <v>675</v>
      </c>
      <c r="M1537" s="110"/>
      <c r="O1537" s="4">
        <f>L1537*K1537</f>
        <v>364500</v>
      </c>
      <c r="P1537" s="4">
        <f>L1537*I1537</f>
        <v>292.95</v>
      </c>
    </row>
    <row r="1538" spans="2:16" ht="26.25" customHeight="1" x14ac:dyDescent="0.2">
      <c r="B1538" s="79">
        <v>1515</v>
      </c>
      <c r="C1538" s="10">
        <v>4087</v>
      </c>
      <c r="D1538" s="11"/>
      <c r="E1538" s="12" t="s">
        <v>2736</v>
      </c>
      <c r="F1538" s="12"/>
      <c r="G1538" s="13" t="s">
        <v>2737</v>
      </c>
      <c r="H1538" s="14"/>
      <c r="I1538" s="20">
        <v>0.56000000000000005</v>
      </c>
      <c r="J1538" s="13" t="s">
        <v>11</v>
      </c>
      <c r="K1538" s="22">
        <v>520</v>
      </c>
      <c r="L1538" s="114">
        <f>K1538*125%</f>
        <v>650</v>
      </c>
      <c r="M1538" s="110"/>
      <c r="O1538" s="4">
        <f>L1538*K1538</f>
        <v>338000</v>
      </c>
      <c r="P1538" s="4">
        <f>L1538*I1538</f>
        <v>364.00000000000006</v>
      </c>
    </row>
    <row r="1539" spans="2:16" ht="26.25" customHeight="1" x14ac:dyDescent="0.2">
      <c r="B1539" s="79">
        <v>1516</v>
      </c>
      <c r="C1539" s="10">
        <v>3768</v>
      </c>
      <c r="D1539" s="11"/>
      <c r="E1539" s="12" t="s">
        <v>2738</v>
      </c>
      <c r="F1539" s="12"/>
      <c r="G1539" s="13" t="s">
        <v>2739</v>
      </c>
      <c r="H1539" s="14"/>
      <c r="I1539" s="20">
        <v>0.45</v>
      </c>
      <c r="J1539" s="13" t="s">
        <v>11</v>
      </c>
      <c r="K1539" s="22">
        <v>450</v>
      </c>
      <c r="L1539" s="114">
        <f>K1539*125%</f>
        <v>562.5</v>
      </c>
      <c r="M1539" s="110"/>
      <c r="O1539" s="4">
        <f>L1539*K1539</f>
        <v>253125</v>
      </c>
      <c r="P1539" s="4">
        <f>L1539*I1539</f>
        <v>253.125</v>
      </c>
    </row>
    <row r="1540" spans="2:16" ht="26.25" customHeight="1" x14ac:dyDescent="0.2">
      <c r="B1540" s="79">
        <v>1517</v>
      </c>
      <c r="C1540" s="10">
        <v>3498</v>
      </c>
      <c r="D1540" s="11"/>
      <c r="E1540" s="12" t="s">
        <v>2740</v>
      </c>
      <c r="F1540" s="12"/>
      <c r="G1540" s="13" t="s">
        <v>2741</v>
      </c>
      <c r="H1540" s="14"/>
      <c r="I1540" s="20">
        <v>0.56999999999999995</v>
      </c>
      <c r="J1540" s="13" t="s">
        <v>11</v>
      </c>
      <c r="K1540" s="22">
        <v>610</v>
      </c>
      <c r="L1540" s="114">
        <f>K1540*125%</f>
        <v>762.5</v>
      </c>
      <c r="M1540" s="110"/>
      <c r="O1540" s="4">
        <f>L1540*K1540</f>
        <v>465125</v>
      </c>
      <c r="P1540" s="4">
        <f>L1540*I1540</f>
        <v>434.62499999999994</v>
      </c>
    </row>
    <row r="1541" spans="2:16" ht="26.25" customHeight="1" x14ac:dyDescent="0.2">
      <c r="B1541" s="79">
        <v>1518</v>
      </c>
      <c r="C1541" s="10">
        <v>4450</v>
      </c>
      <c r="D1541" s="11"/>
      <c r="E1541" s="12" t="s">
        <v>2742</v>
      </c>
      <c r="F1541" s="12"/>
      <c r="G1541" s="13" t="s">
        <v>2743</v>
      </c>
      <c r="H1541" s="14"/>
      <c r="I1541" s="15">
        <v>0.40400000000000003</v>
      </c>
      <c r="J1541" s="13" t="s">
        <v>11</v>
      </c>
      <c r="K1541" s="22">
        <v>660</v>
      </c>
      <c r="L1541" s="114">
        <f>K1541*125%</f>
        <v>825</v>
      </c>
      <c r="M1541" s="110"/>
      <c r="O1541" s="4">
        <f>L1541*K1541</f>
        <v>544500</v>
      </c>
      <c r="P1541" s="4">
        <f>L1541*I1541</f>
        <v>333.3</v>
      </c>
    </row>
    <row r="1542" spans="2:16" ht="26.25" customHeight="1" x14ac:dyDescent="0.2">
      <c r="B1542" s="79">
        <v>1519</v>
      </c>
      <c r="C1542" s="10">
        <v>4179</v>
      </c>
      <c r="D1542" s="11"/>
      <c r="E1542" s="12" t="s">
        <v>2744</v>
      </c>
      <c r="F1542" s="12"/>
      <c r="G1542" s="13" t="s">
        <v>2745</v>
      </c>
      <c r="H1542" s="14"/>
      <c r="I1542" s="20">
        <v>0.89</v>
      </c>
      <c r="J1542" s="13" t="s">
        <v>11</v>
      </c>
      <c r="K1542" s="16">
        <v>2680</v>
      </c>
      <c r="L1542" s="114">
        <f>K1542*125%</f>
        <v>3350</v>
      </c>
      <c r="M1542" s="110"/>
      <c r="O1542" s="4">
        <f>L1542*K1542</f>
        <v>8978000</v>
      </c>
      <c r="P1542" s="4">
        <f>L1542*I1542</f>
        <v>2981.5</v>
      </c>
    </row>
    <row r="1543" spans="2:16" ht="26.25" customHeight="1" x14ac:dyDescent="0.2">
      <c r="B1543" s="79">
        <v>1520</v>
      </c>
      <c r="C1543" s="10">
        <v>200</v>
      </c>
      <c r="D1543" s="11"/>
      <c r="E1543" s="12" t="s">
        <v>2746</v>
      </c>
      <c r="F1543" s="12"/>
      <c r="G1543" s="13" t="s">
        <v>2747</v>
      </c>
      <c r="H1543" s="14"/>
      <c r="I1543" s="20">
        <v>0.91</v>
      </c>
      <c r="J1543" s="13" t="s">
        <v>11</v>
      </c>
      <c r="K1543" s="22">
        <v>580</v>
      </c>
      <c r="L1543" s="114">
        <f>K1543*125%</f>
        <v>725</v>
      </c>
      <c r="M1543" s="110"/>
      <c r="O1543" s="4">
        <f>L1543*K1543</f>
        <v>420500</v>
      </c>
      <c r="P1543" s="4">
        <f>L1543*I1543</f>
        <v>659.75</v>
      </c>
    </row>
    <row r="1544" spans="2:16" ht="26.25" customHeight="1" x14ac:dyDescent="0.2">
      <c r="B1544" s="79">
        <v>1521</v>
      </c>
      <c r="C1544" s="10">
        <v>6767</v>
      </c>
      <c r="D1544" s="11"/>
      <c r="E1544" s="12" t="s">
        <v>2748</v>
      </c>
      <c r="F1544" s="12"/>
      <c r="G1544" s="13" t="s">
        <v>2749</v>
      </c>
      <c r="H1544" s="14"/>
      <c r="I1544" s="20">
        <v>0.28999999999999998</v>
      </c>
      <c r="J1544" s="13" t="s">
        <v>11</v>
      </c>
      <c r="K1544" s="22">
        <v>140</v>
      </c>
      <c r="L1544" s="114">
        <f>K1544*125%</f>
        <v>175</v>
      </c>
      <c r="M1544" s="110"/>
      <c r="O1544" s="4">
        <f>L1544*K1544</f>
        <v>24500</v>
      </c>
      <c r="P1544" s="4">
        <f>L1544*I1544</f>
        <v>50.75</v>
      </c>
    </row>
    <row r="1545" spans="2:16" ht="26.25" customHeight="1" x14ac:dyDescent="0.2">
      <c r="B1545" s="79">
        <v>1522</v>
      </c>
      <c r="C1545" s="10">
        <v>6799</v>
      </c>
      <c r="D1545" s="11"/>
      <c r="E1545" s="12" t="s">
        <v>2750</v>
      </c>
      <c r="F1545" s="12"/>
      <c r="G1545" s="13" t="s">
        <v>2751</v>
      </c>
      <c r="H1545" s="14"/>
      <c r="I1545" s="15">
        <v>0.40699999999999997</v>
      </c>
      <c r="J1545" s="13" t="s">
        <v>11</v>
      </c>
      <c r="K1545" s="22">
        <v>320</v>
      </c>
      <c r="L1545" s="114">
        <f>K1545*125%</f>
        <v>400</v>
      </c>
      <c r="M1545" s="110"/>
      <c r="O1545" s="4">
        <f>L1545*K1545</f>
        <v>128000</v>
      </c>
      <c r="P1545" s="4">
        <f>L1545*I1545</f>
        <v>162.79999999999998</v>
      </c>
    </row>
    <row r="1546" spans="2:16" ht="26.25" customHeight="1" x14ac:dyDescent="0.2">
      <c r="B1546" s="79">
        <v>1523</v>
      </c>
      <c r="C1546" s="10">
        <v>203</v>
      </c>
      <c r="D1546" s="11"/>
      <c r="E1546" s="12" t="s">
        <v>2752</v>
      </c>
      <c r="F1546" s="12"/>
      <c r="G1546" s="13" t="s">
        <v>2753</v>
      </c>
      <c r="H1546" s="14"/>
      <c r="I1546" s="18">
        <v>0.5</v>
      </c>
      <c r="J1546" s="13" t="s">
        <v>11</v>
      </c>
      <c r="K1546" s="22">
        <v>200</v>
      </c>
      <c r="L1546" s="114">
        <f>K1546*125%</f>
        <v>250</v>
      </c>
      <c r="M1546" s="110"/>
      <c r="O1546" s="4">
        <f>L1546*K1546</f>
        <v>50000</v>
      </c>
      <c r="P1546" s="4">
        <f>L1546*I1546</f>
        <v>125</v>
      </c>
    </row>
    <row r="1547" spans="2:16" ht="26.25" customHeight="1" x14ac:dyDescent="0.2">
      <c r="B1547" s="79">
        <v>1524</v>
      </c>
      <c r="C1547" s="10">
        <v>636</v>
      </c>
      <c r="D1547" s="11"/>
      <c r="E1547" s="12" t="s">
        <v>2754</v>
      </c>
      <c r="F1547" s="12"/>
      <c r="G1547" s="13" t="s">
        <v>2755</v>
      </c>
      <c r="H1547" s="14"/>
      <c r="I1547" s="20">
        <v>1.29</v>
      </c>
      <c r="J1547" s="13" t="s">
        <v>11</v>
      </c>
      <c r="K1547" s="22">
        <v>770</v>
      </c>
      <c r="L1547" s="114">
        <f>K1547*125%</f>
        <v>962.5</v>
      </c>
      <c r="M1547" s="110"/>
      <c r="O1547" s="4">
        <f>L1547*K1547</f>
        <v>741125</v>
      </c>
      <c r="P1547" s="4">
        <f>L1547*I1547</f>
        <v>1241.625</v>
      </c>
    </row>
    <row r="1548" spans="2:16" ht="26.25" customHeight="1" x14ac:dyDescent="0.2">
      <c r="B1548" s="79">
        <v>1525</v>
      </c>
      <c r="C1548" s="10">
        <v>204</v>
      </c>
      <c r="D1548" s="11"/>
      <c r="E1548" s="12" t="s">
        <v>2756</v>
      </c>
      <c r="F1548" s="12"/>
      <c r="G1548" s="13" t="s">
        <v>2757</v>
      </c>
      <c r="H1548" s="14"/>
      <c r="I1548" s="20">
        <v>0.55000000000000004</v>
      </c>
      <c r="J1548" s="13" t="s">
        <v>11</v>
      </c>
      <c r="K1548" s="22">
        <v>210</v>
      </c>
      <c r="L1548" s="114">
        <f>K1548*125%</f>
        <v>262.5</v>
      </c>
      <c r="M1548" s="110"/>
      <c r="O1548" s="4">
        <f>L1548*K1548</f>
        <v>55125</v>
      </c>
      <c r="P1548" s="4">
        <f>L1548*I1548</f>
        <v>144.375</v>
      </c>
    </row>
    <row r="1549" spans="2:16" ht="26.25" customHeight="1" x14ac:dyDescent="0.2">
      <c r="B1549" s="79">
        <v>1526</v>
      </c>
      <c r="C1549" s="10">
        <v>3811</v>
      </c>
      <c r="D1549" s="11"/>
      <c r="E1549" s="12" t="s">
        <v>2758</v>
      </c>
      <c r="F1549" s="12"/>
      <c r="G1549" s="13" t="s">
        <v>2759</v>
      </c>
      <c r="H1549" s="14"/>
      <c r="I1549" s="20">
        <v>0.52</v>
      </c>
      <c r="J1549" s="13" t="s">
        <v>11</v>
      </c>
      <c r="K1549" s="22">
        <v>350</v>
      </c>
      <c r="L1549" s="114">
        <f>K1549*125%</f>
        <v>437.5</v>
      </c>
      <c r="M1549" s="110"/>
      <c r="O1549" s="4">
        <f>L1549*K1549</f>
        <v>153125</v>
      </c>
      <c r="P1549" s="4">
        <f>L1549*I1549</f>
        <v>227.5</v>
      </c>
    </row>
    <row r="1550" spans="2:16" ht="26.25" customHeight="1" x14ac:dyDescent="0.2">
      <c r="B1550" s="79">
        <v>1527</v>
      </c>
      <c r="C1550" s="10">
        <v>4615</v>
      </c>
      <c r="D1550" s="11"/>
      <c r="E1550" s="12" t="s">
        <v>2760</v>
      </c>
      <c r="F1550" s="12"/>
      <c r="G1550" s="13" t="s">
        <v>2761</v>
      </c>
      <c r="H1550" s="14"/>
      <c r="I1550" s="20">
        <v>0.03</v>
      </c>
      <c r="J1550" s="13" t="s">
        <v>11</v>
      </c>
      <c r="K1550" s="22">
        <v>80</v>
      </c>
      <c r="L1550" s="114">
        <f>K1550*125%</f>
        <v>100</v>
      </c>
      <c r="M1550" s="110"/>
      <c r="O1550" s="4">
        <f>L1550*K1550</f>
        <v>8000</v>
      </c>
      <c r="P1550" s="4">
        <f>L1550*I1550</f>
        <v>3</v>
      </c>
    </row>
    <row r="1551" spans="2:16" ht="26.25" customHeight="1" x14ac:dyDescent="0.2">
      <c r="B1551" s="79">
        <v>1528</v>
      </c>
      <c r="C1551" s="10">
        <v>2538</v>
      </c>
      <c r="D1551" s="11"/>
      <c r="E1551" s="12" t="s">
        <v>2762</v>
      </c>
      <c r="F1551" s="12"/>
      <c r="G1551" s="13" t="s">
        <v>2763</v>
      </c>
      <c r="H1551" s="14"/>
      <c r="I1551" s="18">
        <v>7.7</v>
      </c>
      <c r="J1551" s="13" t="s">
        <v>11</v>
      </c>
      <c r="K1551" s="16">
        <v>2200</v>
      </c>
      <c r="L1551" s="114">
        <f>K1551*125%</f>
        <v>2750</v>
      </c>
      <c r="M1551" s="110"/>
      <c r="O1551" s="4">
        <f>L1551*K1551</f>
        <v>6050000</v>
      </c>
      <c r="P1551" s="4">
        <f>L1551*I1551</f>
        <v>21175</v>
      </c>
    </row>
    <row r="1552" spans="2:16" ht="26.25" customHeight="1" x14ac:dyDescent="0.2">
      <c r="B1552" s="79">
        <v>1529</v>
      </c>
      <c r="C1552" s="10">
        <v>3831</v>
      </c>
      <c r="D1552" s="11"/>
      <c r="E1552" s="12" t="s">
        <v>2764</v>
      </c>
      <c r="F1552" s="12"/>
      <c r="G1552" s="13" t="s">
        <v>2765</v>
      </c>
      <c r="H1552" s="14"/>
      <c r="I1552" s="18">
        <v>8.4</v>
      </c>
      <c r="J1552" s="13" t="s">
        <v>11</v>
      </c>
      <c r="K1552" s="16">
        <v>2530</v>
      </c>
      <c r="L1552" s="114">
        <f>K1552*125%</f>
        <v>3162.5</v>
      </c>
      <c r="M1552" s="110"/>
      <c r="O1552" s="4">
        <f>L1552*K1552</f>
        <v>8001125</v>
      </c>
      <c r="P1552" s="4">
        <f>L1552*I1552</f>
        <v>26565</v>
      </c>
    </row>
    <row r="1553" spans="2:16" ht="26.25" customHeight="1" x14ac:dyDescent="0.2">
      <c r="B1553" s="79">
        <v>1530</v>
      </c>
      <c r="C1553" s="10">
        <v>2897</v>
      </c>
      <c r="D1553" s="11"/>
      <c r="E1553" s="12" t="s">
        <v>2766</v>
      </c>
      <c r="F1553" s="12"/>
      <c r="G1553" s="13" t="s">
        <v>2767</v>
      </c>
      <c r="H1553" s="14"/>
      <c r="I1553" s="18">
        <v>8.1</v>
      </c>
      <c r="J1553" s="13" t="s">
        <v>11</v>
      </c>
      <c r="K1553" s="16">
        <v>2200</v>
      </c>
      <c r="L1553" s="114">
        <f>K1553*125%</f>
        <v>2750</v>
      </c>
      <c r="M1553" s="110"/>
      <c r="O1553" s="4">
        <f>L1553*K1553</f>
        <v>6050000</v>
      </c>
      <c r="P1553" s="4">
        <f>L1553*I1553</f>
        <v>22275</v>
      </c>
    </row>
    <row r="1554" spans="2:16" ht="26.25" customHeight="1" x14ac:dyDescent="0.2">
      <c r="B1554" s="79">
        <v>1531</v>
      </c>
      <c r="C1554" s="10">
        <v>2231</v>
      </c>
      <c r="D1554" s="11"/>
      <c r="E1554" s="12" t="s">
        <v>2768</v>
      </c>
      <c r="F1554" s="12"/>
      <c r="G1554" s="13" t="s">
        <v>2769</v>
      </c>
      <c r="H1554" s="14"/>
      <c r="I1554" s="18">
        <v>9.3000000000000007</v>
      </c>
      <c r="J1554" s="13" t="s">
        <v>11</v>
      </c>
      <c r="K1554" s="16">
        <v>2700</v>
      </c>
      <c r="L1554" s="114">
        <f>K1554*125%</f>
        <v>3375</v>
      </c>
      <c r="M1554" s="110"/>
      <c r="O1554" s="4">
        <f>L1554*K1554</f>
        <v>9112500</v>
      </c>
      <c r="P1554" s="4">
        <f>L1554*I1554</f>
        <v>31387.500000000004</v>
      </c>
    </row>
    <row r="1555" spans="2:16" ht="26.25" customHeight="1" x14ac:dyDescent="0.2">
      <c r="B1555" s="79">
        <v>1532</v>
      </c>
      <c r="C1555" s="10">
        <v>3655</v>
      </c>
      <c r="D1555" s="11"/>
      <c r="E1555" s="12" t="s">
        <v>2770</v>
      </c>
      <c r="F1555" s="12"/>
      <c r="G1555" s="13" t="s">
        <v>2771</v>
      </c>
      <c r="H1555" s="14"/>
      <c r="I1555" s="20">
        <v>0.55000000000000004</v>
      </c>
      <c r="J1555" s="13" t="s">
        <v>11</v>
      </c>
      <c r="K1555" s="22">
        <v>280</v>
      </c>
      <c r="L1555" s="114">
        <f>K1555*125%</f>
        <v>350</v>
      </c>
      <c r="M1555" s="110"/>
      <c r="O1555" s="4">
        <f>L1555*K1555</f>
        <v>98000</v>
      </c>
      <c r="P1555" s="4">
        <f>L1555*I1555</f>
        <v>192.50000000000003</v>
      </c>
    </row>
    <row r="1556" spans="2:16" ht="26.25" customHeight="1" x14ac:dyDescent="0.2">
      <c r="B1556" s="79">
        <v>1533</v>
      </c>
      <c r="C1556" s="10">
        <v>3715</v>
      </c>
      <c r="D1556" s="11"/>
      <c r="E1556" s="12" t="s">
        <v>2772</v>
      </c>
      <c r="F1556" s="12"/>
      <c r="G1556" s="13" t="s">
        <v>2773</v>
      </c>
      <c r="H1556" s="14"/>
      <c r="I1556" s="20">
        <v>0.05</v>
      </c>
      <c r="J1556" s="13" t="s">
        <v>11</v>
      </c>
      <c r="K1556" s="22">
        <v>160</v>
      </c>
      <c r="L1556" s="114">
        <f>K1556*125%</f>
        <v>200</v>
      </c>
      <c r="M1556" s="110"/>
      <c r="O1556" s="4">
        <f>L1556*K1556</f>
        <v>32000</v>
      </c>
      <c r="P1556" s="4">
        <f>L1556*I1556</f>
        <v>10</v>
      </c>
    </row>
    <row r="1557" spans="2:16" ht="26.25" customHeight="1" x14ac:dyDescent="0.2">
      <c r="B1557" s="79">
        <v>1534</v>
      </c>
      <c r="C1557" s="10">
        <v>2942</v>
      </c>
      <c r="D1557" s="11"/>
      <c r="E1557" s="12" t="s">
        <v>2774</v>
      </c>
      <c r="F1557" s="12"/>
      <c r="G1557" s="13" t="s">
        <v>2775</v>
      </c>
      <c r="H1557" s="14"/>
      <c r="I1557" s="20">
        <v>0.22</v>
      </c>
      <c r="J1557" s="13" t="s">
        <v>11</v>
      </c>
      <c r="K1557" s="22">
        <v>270</v>
      </c>
      <c r="L1557" s="114">
        <f>K1557*125%</f>
        <v>337.5</v>
      </c>
      <c r="M1557" s="110"/>
      <c r="O1557" s="4">
        <f>L1557*K1557</f>
        <v>91125</v>
      </c>
      <c r="P1557" s="4">
        <f>L1557*I1557</f>
        <v>74.25</v>
      </c>
    </row>
    <row r="1558" spans="2:16" ht="26.25" customHeight="1" x14ac:dyDescent="0.2">
      <c r="B1558" s="79">
        <v>1535</v>
      </c>
      <c r="C1558" s="10">
        <v>6709</v>
      </c>
      <c r="D1558" s="11"/>
      <c r="E1558" s="12" t="s">
        <v>2776</v>
      </c>
      <c r="F1558" s="12"/>
      <c r="G1558" s="13" t="s">
        <v>2777</v>
      </c>
      <c r="H1558" s="14"/>
      <c r="I1558" s="15">
        <v>8.1000000000000003E-2</v>
      </c>
      <c r="J1558" s="13" t="s">
        <v>11</v>
      </c>
      <c r="K1558" s="22">
        <v>290</v>
      </c>
      <c r="L1558" s="114">
        <f>K1558*125%</f>
        <v>362.5</v>
      </c>
      <c r="M1558" s="110"/>
      <c r="O1558" s="4">
        <f>L1558*K1558</f>
        <v>105125</v>
      </c>
      <c r="P1558" s="4">
        <f>L1558*I1558</f>
        <v>29.362500000000001</v>
      </c>
    </row>
    <row r="1559" spans="2:16" ht="26.25" customHeight="1" x14ac:dyDescent="0.2">
      <c r="B1559" s="79">
        <v>1536</v>
      </c>
      <c r="C1559" s="10">
        <v>3357</v>
      </c>
      <c r="D1559" s="11"/>
      <c r="E1559" s="12" t="s">
        <v>2778</v>
      </c>
      <c r="F1559" s="12"/>
      <c r="G1559" s="13" t="s">
        <v>2779</v>
      </c>
      <c r="H1559" s="14"/>
      <c r="I1559" s="20">
        <v>0.13</v>
      </c>
      <c r="J1559" s="13" t="s">
        <v>11</v>
      </c>
      <c r="K1559" s="22">
        <v>150</v>
      </c>
      <c r="L1559" s="114">
        <f>K1559*125%</f>
        <v>187.5</v>
      </c>
      <c r="M1559" s="110"/>
      <c r="O1559" s="4">
        <f>L1559*K1559</f>
        <v>28125</v>
      </c>
      <c r="P1559" s="4">
        <f>L1559*I1559</f>
        <v>24.375</v>
      </c>
    </row>
    <row r="1560" spans="2:16" ht="26.25" customHeight="1" x14ac:dyDescent="0.2">
      <c r="B1560" s="79">
        <v>1537</v>
      </c>
      <c r="C1560" s="10">
        <v>3360</v>
      </c>
      <c r="D1560" s="11"/>
      <c r="E1560" s="12" t="s">
        <v>2780</v>
      </c>
      <c r="F1560" s="12"/>
      <c r="G1560" s="13" t="s">
        <v>2779</v>
      </c>
      <c r="H1560" s="14"/>
      <c r="I1560" s="20">
        <v>0.13</v>
      </c>
      <c r="J1560" s="13" t="s">
        <v>11</v>
      </c>
      <c r="K1560" s="22">
        <v>150</v>
      </c>
      <c r="L1560" s="114">
        <f>K1560*125%</f>
        <v>187.5</v>
      </c>
      <c r="M1560" s="110"/>
      <c r="O1560" s="4">
        <f>L1560*K1560</f>
        <v>28125</v>
      </c>
      <c r="P1560" s="4">
        <f>L1560*I1560</f>
        <v>24.375</v>
      </c>
    </row>
    <row r="1561" spans="2:16" ht="26.25" customHeight="1" x14ac:dyDescent="0.2">
      <c r="B1561" s="79">
        <v>1538</v>
      </c>
      <c r="C1561" s="10">
        <v>3359</v>
      </c>
      <c r="D1561" s="11"/>
      <c r="E1561" s="12" t="s">
        <v>2781</v>
      </c>
      <c r="F1561" s="12"/>
      <c r="G1561" s="13" t="s">
        <v>2782</v>
      </c>
      <c r="H1561" s="14"/>
      <c r="I1561" s="20">
        <v>0.18</v>
      </c>
      <c r="J1561" s="13" t="s">
        <v>11</v>
      </c>
      <c r="K1561" s="22">
        <v>200</v>
      </c>
      <c r="L1561" s="114">
        <f>K1561*125%</f>
        <v>250</v>
      </c>
      <c r="M1561" s="110"/>
      <c r="O1561" s="4">
        <f>L1561*K1561</f>
        <v>50000</v>
      </c>
      <c r="P1561" s="4">
        <f>L1561*I1561</f>
        <v>45</v>
      </c>
    </row>
    <row r="1562" spans="2:16" ht="26.25" customHeight="1" x14ac:dyDescent="0.2">
      <c r="B1562" s="79">
        <v>1539</v>
      </c>
      <c r="C1562" s="10">
        <v>4861</v>
      </c>
      <c r="D1562" s="11"/>
      <c r="E1562" s="12" t="s">
        <v>2783</v>
      </c>
      <c r="F1562" s="12"/>
      <c r="G1562" s="13" t="s">
        <v>2784</v>
      </c>
      <c r="H1562" s="14"/>
      <c r="I1562" s="20">
        <v>0.12</v>
      </c>
      <c r="J1562" s="13" t="s">
        <v>11</v>
      </c>
      <c r="K1562" s="22">
        <v>150</v>
      </c>
      <c r="L1562" s="114">
        <f>K1562*125%</f>
        <v>187.5</v>
      </c>
      <c r="M1562" s="110"/>
      <c r="O1562" s="4">
        <f>L1562*K1562</f>
        <v>28125</v>
      </c>
      <c r="P1562" s="4">
        <f>L1562*I1562</f>
        <v>22.5</v>
      </c>
    </row>
    <row r="1563" spans="2:16" ht="26.25" customHeight="1" x14ac:dyDescent="0.2">
      <c r="B1563" s="79">
        <v>1540</v>
      </c>
      <c r="C1563" s="10">
        <v>4612</v>
      </c>
      <c r="D1563" s="11"/>
      <c r="E1563" s="12" t="s">
        <v>2785</v>
      </c>
      <c r="F1563" s="12"/>
      <c r="G1563" s="13" t="s">
        <v>2786</v>
      </c>
      <c r="H1563" s="14"/>
      <c r="I1563" s="20">
        <v>0.25</v>
      </c>
      <c r="J1563" s="13" t="s">
        <v>11</v>
      </c>
      <c r="K1563" s="22">
        <v>360</v>
      </c>
      <c r="L1563" s="114">
        <f>K1563*125%</f>
        <v>450</v>
      </c>
      <c r="M1563" s="110"/>
      <c r="O1563" s="4">
        <f>L1563*K1563</f>
        <v>162000</v>
      </c>
      <c r="P1563" s="4">
        <f>L1563*I1563</f>
        <v>112.5</v>
      </c>
    </row>
    <row r="1564" spans="2:16" ht="26.25" customHeight="1" x14ac:dyDescent="0.2">
      <c r="B1564" s="79">
        <v>1541</v>
      </c>
      <c r="C1564" s="10">
        <v>2452</v>
      </c>
      <c r="D1564" s="11"/>
      <c r="E1564" s="12" t="s">
        <v>2787</v>
      </c>
      <c r="F1564" s="12"/>
      <c r="G1564" s="13" t="s">
        <v>2788</v>
      </c>
      <c r="H1564" s="14"/>
      <c r="I1564" s="20">
        <v>0.68</v>
      </c>
      <c r="J1564" s="13" t="s">
        <v>11</v>
      </c>
      <c r="K1564" s="16">
        <v>1300</v>
      </c>
      <c r="L1564" s="114">
        <f>K1564*125%</f>
        <v>1625</v>
      </c>
      <c r="M1564" s="110"/>
      <c r="O1564" s="4">
        <f>L1564*K1564</f>
        <v>2112500</v>
      </c>
      <c r="P1564" s="4">
        <f>L1564*I1564</f>
        <v>1105</v>
      </c>
    </row>
    <row r="1565" spans="2:16" ht="26.25" customHeight="1" x14ac:dyDescent="0.2">
      <c r="B1565" s="79">
        <v>1542</v>
      </c>
      <c r="C1565" s="10">
        <v>4314</v>
      </c>
      <c r="D1565" s="11"/>
      <c r="E1565" s="12" t="s">
        <v>2789</v>
      </c>
      <c r="F1565" s="12"/>
      <c r="G1565" s="13" t="s">
        <v>2790</v>
      </c>
      <c r="H1565" s="14"/>
      <c r="I1565" s="18">
        <v>0.3</v>
      </c>
      <c r="J1565" s="13" t="s">
        <v>11</v>
      </c>
      <c r="K1565" s="16">
        <v>1400</v>
      </c>
      <c r="L1565" s="114">
        <f>K1565*125%</f>
        <v>1750</v>
      </c>
      <c r="M1565" s="110"/>
      <c r="O1565" s="4">
        <f>L1565*K1565</f>
        <v>2450000</v>
      </c>
      <c r="P1565" s="4">
        <f>L1565*I1565</f>
        <v>525</v>
      </c>
    </row>
    <row r="1566" spans="2:16" ht="26.25" customHeight="1" x14ac:dyDescent="0.2">
      <c r="B1566" s="79">
        <v>1543</v>
      </c>
      <c r="C1566" s="10">
        <v>205</v>
      </c>
      <c r="D1566" s="11"/>
      <c r="E1566" s="12" t="s">
        <v>2791</v>
      </c>
      <c r="F1566" s="12"/>
      <c r="G1566" s="13" t="s">
        <v>2792</v>
      </c>
      <c r="H1566" s="14"/>
      <c r="I1566" s="15">
        <v>1.3680000000000001</v>
      </c>
      <c r="J1566" s="13" t="s">
        <v>11</v>
      </c>
      <c r="K1566" s="22">
        <v>700</v>
      </c>
      <c r="L1566" s="114">
        <f>K1566*125%</f>
        <v>875</v>
      </c>
      <c r="M1566" s="110"/>
      <c r="O1566" s="4">
        <f>L1566*K1566</f>
        <v>612500</v>
      </c>
      <c r="P1566" s="4">
        <f>L1566*I1566</f>
        <v>1197</v>
      </c>
    </row>
    <row r="1567" spans="2:16" ht="26.25" customHeight="1" x14ac:dyDescent="0.2">
      <c r="B1567" s="79">
        <v>1544</v>
      </c>
      <c r="C1567" s="10">
        <v>459</v>
      </c>
      <c r="D1567" s="11"/>
      <c r="E1567" s="12" t="s">
        <v>2793</v>
      </c>
      <c r="F1567" s="12"/>
      <c r="G1567" s="13" t="s">
        <v>2794</v>
      </c>
      <c r="H1567" s="14"/>
      <c r="I1567" s="20">
        <v>11.25</v>
      </c>
      <c r="J1567" s="13" t="s">
        <v>11</v>
      </c>
      <c r="K1567" s="16">
        <v>3300</v>
      </c>
      <c r="L1567" s="114">
        <f>K1567*125%</f>
        <v>4125</v>
      </c>
      <c r="M1567" s="110"/>
      <c r="O1567" s="4">
        <f>L1567*K1567</f>
        <v>13612500</v>
      </c>
      <c r="P1567" s="4">
        <f>L1567*I1567</f>
        <v>46406.25</v>
      </c>
    </row>
    <row r="1568" spans="2:16" ht="26.25" customHeight="1" x14ac:dyDescent="0.2">
      <c r="B1568" s="79">
        <v>1545</v>
      </c>
      <c r="C1568" s="10">
        <v>460</v>
      </c>
      <c r="D1568" s="11"/>
      <c r="E1568" s="12" t="s">
        <v>2795</v>
      </c>
      <c r="F1568" s="12"/>
      <c r="G1568" s="13" t="s">
        <v>2796</v>
      </c>
      <c r="H1568" s="14"/>
      <c r="I1568" s="20">
        <v>11.25</v>
      </c>
      <c r="J1568" s="13" t="s">
        <v>11</v>
      </c>
      <c r="K1568" s="16">
        <v>3300</v>
      </c>
      <c r="L1568" s="114">
        <f>K1568*125%</f>
        <v>4125</v>
      </c>
      <c r="M1568" s="110"/>
      <c r="O1568" s="4">
        <f>L1568*K1568</f>
        <v>13612500</v>
      </c>
      <c r="P1568" s="4">
        <f>L1568*I1568</f>
        <v>46406.25</v>
      </c>
    </row>
    <row r="1569" spans="2:16" ht="26.25" customHeight="1" x14ac:dyDescent="0.2">
      <c r="B1569" s="79">
        <v>1546</v>
      </c>
      <c r="C1569" s="10">
        <v>5725</v>
      </c>
      <c r="D1569" s="11"/>
      <c r="E1569" s="12" t="s">
        <v>2797</v>
      </c>
      <c r="F1569" s="12"/>
      <c r="G1569" s="13" t="s">
        <v>2798</v>
      </c>
      <c r="H1569" s="14"/>
      <c r="I1569" s="18">
        <v>0.4</v>
      </c>
      <c r="J1569" s="13" t="s">
        <v>11</v>
      </c>
      <c r="K1569" s="22">
        <v>310</v>
      </c>
      <c r="L1569" s="114">
        <f>K1569*125%</f>
        <v>387.5</v>
      </c>
      <c r="M1569" s="110"/>
      <c r="O1569" s="4">
        <f>L1569*K1569</f>
        <v>120125</v>
      </c>
      <c r="P1569" s="4">
        <f>L1569*I1569</f>
        <v>155</v>
      </c>
    </row>
    <row r="1570" spans="2:16" ht="26.25" customHeight="1" x14ac:dyDescent="0.2">
      <c r="B1570" s="79">
        <v>1547</v>
      </c>
      <c r="C1570" s="10">
        <v>4350</v>
      </c>
      <c r="D1570" s="11"/>
      <c r="E1570" s="12" t="s">
        <v>2799</v>
      </c>
      <c r="F1570" s="12"/>
      <c r="G1570" s="13" t="s">
        <v>2800</v>
      </c>
      <c r="H1570" s="14"/>
      <c r="I1570" s="20">
        <v>0.04</v>
      </c>
      <c r="J1570" s="13" t="s">
        <v>11</v>
      </c>
      <c r="K1570" s="22">
        <v>11</v>
      </c>
      <c r="L1570" s="114">
        <f>K1570*125%</f>
        <v>13.75</v>
      </c>
      <c r="M1570" s="110"/>
      <c r="O1570" s="4">
        <f>L1570*K1570</f>
        <v>151.25</v>
      </c>
      <c r="P1570" s="4">
        <f>L1570*I1570</f>
        <v>0.55000000000000004</v>
      </c>
    </row>
    <row r="1571" spans="2:16" ht="26.25" customHeight="1" x14ac:dyDescent="0.2">
      <c r="B1571" s="79">
        <v>1548</v>
      </c>
      <c r="C1571" s="10">
        <v>206</v>
      </c>
      <c r="D1571" s="11"/>
      <c r="E1571" s="12" t="s">
        <v>2801</v>
      </c>
      <c r="F1571" s="12"/>
      <c r="G1571" s="13" t="s">
        <v>2802</v>
      </c>
      <c r="H1571" s="14"/>
      <c r="I1571" s="15">
        <v>6.3E-2</v>
      </c>
      <c r="J1571" s="13" t="s">
        <v>11</v>
      </c>
      <c r="K1571" s="22">
        <v>30</v>
      </c>
      <c r="L1571" s="114">
        <f>K1571*125%</f>
        <v>37.5</v>
      </c>
      <c r="M1571" s="110"/>
      <c r="O1571" s="4">
        <f>L1571*K1571</f>
        <v>1125</v>
      </c>
      <c r="P1571" s="4">
        <f>L1571*I1571</f>
        <v>2.3624999999999998</v>
      </c>
    </row>
    <row r="1572" spans="2:16" ht="26.25" customHeight="1" x14ac:dyDescent="0.2">
      <c r="B1572" s="79">
        <v>1549</v>
      </c>
      <c r="C1572" s="10">
        <v>6042</v>
      </c>
      <c r="D1572" s="11"/>
      <c r="E1572" s="12" t="s">
        <v>2803</v>
      </c>
      <c r="F1572" s="12"/>
      <c r="G1572" s="13" t="s">
        <v>2804</v>
      </c>
      <c r="H1572" s="14"/>
      <c r="I1572" s="18">
        <v>0.9</v>
      </c>
      <c r="J1572" s="13" t="s">
        <v>11</v>
      </c>
      <c r="K1572" s="22">
        <v>460</v>
      </c>
      <c r="L1572" s="114">
        <f>K1572*125%</f>
        <v>575</v>
      </c>
      <c r="M1572" s="110"/>
      <c r="O1572" s="4">
        <f>L1572*K1572</f>
        <v>264500</v>
      </c>
      <c r="P1572" s="4">
        <f>L1572*I1572</f>
        <v>517.5</v>
      </c>
    </row>
    <row r="1573" spans="2:16" ht="26.25" customHeight="1" x14ac:dyDescent="0.2">
      <c r="B1573" s="79">
        <v>1550</v>
      </c>
      <c r="C1573" s="10">
        <v>4489</v>
      </c>
      <c r="D1573" s="11"/>
      <c r="E1573" s="12" t="s">
        <v>2805</v>
      </c>
      <c r="F1573" s="12"/>
      <c r="G1573" s="95">
        <v>80</v>
      </c>
      <c r="H1573" s="14"/>
      <c r="I1573" s="20">
        <v>0.28999999999999998</v>
      </c>
      <c r="J1573" s="13" t="s">
        <v>11</v>
      </c>
      <c r="K1573" s="22">
        <v>820</v>
      </c>
      <c r="L1573" s="114">
        <f>K1573*125%</f>
        <v>1025</v>
      </c>
      <c r="M1573" s="110"/>
      <c r="O1573" s="4">
        <f>L1573*K1573</f>
        <v>840500</v>
      </c>
      <c r="P1573" s="4">
        <f>L1573*I1573</f>
        <v>297.25</v>
      </c>
    </row>
    <row r="1574" spans="2:16" ht="26.25" customHeight="1" x14ac:dyDescent="0.2">
      <c r="B1574" s="79">
        <v>1551</v>
      </c>
      <c r="C1574" s="10">
        <v>2608</v>
      </c>
      <c r="D1574" s="11"/>
      <c r="E1574" s="12" t="s">
        <v>2806</v>
      </c>
      <c r="F1574" s="12"/>
      <c r="G1574" s="13" t="s">
        <v>2807</v>
      </c>
      <c r="H1574" s="14"/>
      <c r="I1574" s="20">
        <v>0.13</v>
      </c>
      <c r="J1574" s="13" t="s">
        <v>11</v>
      </c>
      <c r="K1574" s="22">
        <v>100</v>
      </c>
      <c r="L1574" s="114">
        <f>K1574*125%</f>
        <v>125</v>
      </c>
      <c r="M1574" s="110"/>
      <c r="O1574" s="4">
        <f>L1574*K1574</f>
        <v>12500</v>
      </c>
      <c r="P1574" s="4">
        <f>L1574*I1574</f>
        <v>16.25</v>
      </c>
    </row>
    <row r="1575" spans="2:16" ht="26.25" customHeight="1" x14ac:dyDescent="0.2">
      <c r="B1575" s="79">
        <v>1552</v>
      </c>
      <c r="C1575" s="10">
        <v>2391</v>
      </c>
      <c r="D1575" s="11"/>
      <c r="E1575" s="12" t="s">
        <v>2808</v>
      </c>
      <c r="F1575" s="12"/>
      <c r="G1575" s="13" t="s">
        <v>2809</v>
      </c>
      <c r="H1575" s="14"/>
      <c r="I1575" s="18">
        <v>0.4</v>
      </c>
      <c r="J1575" s="13" t="s">
        <v>11</v>
      </c>
      <c r="K1575" s="22">
        <v>300</v>
      </c>
      <c r="L1575" s="114">
        <f>K1575*125%</f>
        <v>375</v>
      </c>
      <c r="M1575" s="110"/>
      <c r="O1575" s="4">
        <f>L1575*K1575</f>
        <v>112500</v>
      </c>
      <c r="P1575" s="4">
        <f>L1575*I1575</f>
        <v>150</v>
      </c>
    </row>
    <row r="1576" spans="2:16" ht="26.25" customHeight="1" x14ac:dyDescent="0.2">
      <c r="B1576" s="79">
        <v>1553</v>
      </c>
      <c r="C1576" s="10">
        <v>3229</v>
      </c>
      <c r="D1576" s="11"/>
      <c r="E1576" s="12" t="s">
        <v>2810</v>
      </c>
      <c r="F1576" s="12"/>
      <c r="G1576" s="13" t="s">
        <v>2811</v>
      </c>
      <c r="H1576" s="14"/>
      <c r="I1576" s="15">
        <v>3.4000000000000002E-2</v>
      </c>
      <c r="J1576" s="13" t="s">
        <v>11</v>
      </c>
      <c r="K1576" s="22">
        <v>47</v>
      </c>
      <c r="L1576" s="114">
        <f>K1576*125%</f>
        <v>58.75</v>
      </c>
      <c r="M1576" s="110"/>
      <c r="O1576" s="4">
        <f>L1576*K1576</f>
        <v>2761.25</v>
      </c>
      <c r="P1576" s="4">
        <f>L1576*I1576</f>
        <v>1.9975000000000001</v>
      </c>
    </row>
    <row r="1577" spans="2:16" ht="26.25" customHeight="1" x14ac:dyDescent="0.2">
      <c r="B1577" s="79">
        <v>1554</v>
      </c>
      <c r="C1577" s="10">
        <v>2069</v>
      </c>
      <c r="D1577" s="11"/>
      <c r="E1577" s="12" t="s">
        <v>2812</v>
      </c>
      <c r="F1577" s="12"/>
      <c r="G1577" s="13" t="s">
        <v>2813</v>
      </c>
      <c r="H1577" s="14"/>
      <c r="I1577" s="20">
        <v>0.05</v>
      </c>
      <c r="J1577" s="13" t="s">
        <v>11</v>
      </c>
      <c r="K1577" s="22">
        <v>70</v>
      </c>
      <c r="L1577" s="114">
        <f>K1577*125%</f>
        <v>87.5</v>
      </c>
      <c r="M1577" s="110"/>
      <c r="O1577" s="4">
        <f>L1577*K1577</f>
        <v>6125</v>
      </c>
      <c r="P1577" s="4">
        <f>L1577*I1577</f>
        <v>4.375</v>
      </c>
    </row>
    <row r="1578" spans="2:16" ht="26.25" customHeight="1" x14ac:dyDescent="0.2">
      <c r="B1578" s="79">
        <v>1555</v>
      </c>
      <c r="C1578" s="10">
        <v>2292</v>
      </c>
      <c r="D1578" s="11"/>
      <c r="E1578" s="12" t="s">
        <v>2814</v>
      </c>
      <c r="F1578" s="12"/>
      <c r="G1578" s="13" t="s">
        <v>2815</v>
      </c>
      <c r="H1578" s="14"/>
      <c r="I1578" s="20">
        <v>0.04</v>
      </c>
      <c r="J1578" s="13" t="s">
        <v>11</v>
      </c>
      <c r="K1578" s="22">
        <v>90</v>
      </c>
      <c r="L1578" s="114">
        <f>K1578*125%</f>
        <v>112.5</v>
      </c>
      <c r="M1578" s="110"/>
      <c r="O1578" s="4">
        <f>L1578*K1578</f>
        <v>10125</v>
      </c>
      <c r="P1578" s="4">
        <f>L1578*I1578</f>
        <v>4.5</v>
      </c>
    </row>
    <row r="1579" spans="2:16" ht="26.25" customHeight="1" x14ac:dyDescent="0.2">
      <c r="B1579" s="79">
        <v>1556</v>
      </c>
      <c r="C1579" s="10">
        <v>2393</v>
      </c>
      <c r="D1579" s="11"/>
      <c r="E1579" s="12" t="s">
        <v>2816</v>
      </c>
      <c r="F1579" s="12"/>
      <c r="G1579" s="13" t="s">
        <v>2817</v>
      </c>
      <c r="H1579" s="14"/>
      <c r="I1579" s="20">
        <v>0.03</v>
      </c>
      <c r="J1579" s="13" t="s">
        <v>11</v>
      </c>
      <c r="K1579" s="22">
        <v>18</v>
      </c>
      <c r="L1579" s="114">
        <f>K1579*125%</f>
        <v>22.5</v>
      </c>
      <c r="M1579" s="110"/>
      <c r="O1579" s="4">
        <f>L1579*K1579</f>
        <v>405</v>
      </c>
      <c r="P1579" s="4">
        <f>L1579*I1579</f>
        <v>0.67499999999999993</v>
      </c>
    </row>
    <row r="1580" spans="2:16" ht="26.25" customHeight="1" x14ac:dyDescent="0.2">
      <c r="B1580" s="79">
        <v>1557</v>
      </c>
      <c r="C1580" s="10">
        <v>2394</v>
      </c>
      <c r="D1580" s="11"/>
      <c r="E1580" s="12" t="s">
        <v>2818</v>
      </c>
      <c r="F1580" s="12"/>
      <c r="G1580" s="13" t="s">
        <v>2819</v>
      </c>
      <c r="H1580" s="14"/>
      <c r="I1580" s="20">
        <v>0.02</v>
      </c>
      <c r="J1580" s="13" t="s">
        <v>11</v>
      </c>
      <c r="K1580" s="22">
        <v>15</v>
      </c>
      <c r="L1580" s="114">
        <f>K1580*125%</f>
        <v>18.75</v>
      </c>
      <c r="M1580" s="110"/>
      <c r="O1580" s="4">
        <f>L1580*K1580</f>
        <v>281.25</v>
      </c>
      <c r="P1580" s="4">
        <f>L1580*I1580</f>
        <v>0.375</v>
      </c>
    </row>
    <row r="1581" spans="2:16" ht="26.25" customHeight="1" x14ac:dyDescent="0.2">
      <c r="B1581" s="79">
        <v>1558</v>
      </c>
      <c r="C1581" s="10">
        <v>3314</v>
      </c>
      <c r="D1581" s="11"/>
      <c r="E1581" s="12" t="s">
        <v>2820</v>
      </c>
      <c r="F1581" s="12"/>
      <c r="G1581" s="13" t="s">
        <v>2821</v>
      </c>
      <c r="H1581" s="14"/>
      <c r="I1581" s="15">
        <v>7.1999999999999995E-2</v>
      </c>
      <c r="J1581" s="13" t="s">
        <v>11</v>
      </c>
      <c r="K1581" s="22">
        <v>39</v>
      </c>
      <c r="L1581" s="114">
        <f>K1581*125%</f>
        <v>48.75</v>
      </c>
      <c r="M1581" s="110"/>
      <c r="O1581" s="4">
        <f>L1581*K1581</f>
        <v>1901.25</v>
      </c>
      <c r="P1581" s="4">
        <f>L1581*I1581</f>
        <v>3.51</v>
      </c>
    </row>
    <row r="1582" spans="2:16" ht="26.25" customHeight="1" x14ac:dyDescent="0.2">
      <c r="B1582" s="79">
        <v>1559</v>
      </c>
      <c r="C1582" s="10">
        <v>5720</v>
      </c>
      <c r="D1582" s="11"/>
      <c r="E1582" s="12" t="s">
        <v>2822</v>
      </c>
      <c r="F1582" s="12"/>
      <c r="G1582" s="13" t="s">
        <v>2823</v>
      </c>
      <c r="H1582" s="14"/>
      <c r="I1582" s="18">
        <v>0.3</v>
      </c>
      <c r="J1582" s="13" t="s">
        <v>11</v>
      </c>
      <c r="K1582" s="22">
        <v>180</v>
      </c>
      <c r="L1582" s="114">
        <f>K1582*125%</f>
        <v>225</v>
      </c>
      <c r="M1582" s="110"/>
      <c r="O1582" s="4">
        <f>L1582*K1582</f>
        <v>40500</v>
      </c>
      <c r="P1582" s="4">
        <f>L1582*I1582</f>
        <v>67.5</v>
      </c>
    </row>
    <row r="1583" spans="2:16" ht="26.25" customHeight="1" x14ac:dyDescent="0.2">
      <c r="B1583" s="79">
        <v>1560</v>
      </c>
      <c r="C1583" s="10">
        <v>4451</v>
      </c>
      <c r="D1583" s="11"/>
      <c r="E1583" s="12" t="s">
        <v>2824</v>
      </c>
      <c r="F1583" s="12"/>
      <c r="G1583" s="13" t="s">
        <v>2825</v>
      </c>
      <c r="H1583" s="14"/>
      <c r="I1583" s="20">
        <v>0.13</v>
      </c>
      <c r="J1583" s="13" t="s">
        <v>11</v>
      </c>
      <c r="K1583" s="22">
        <v>95</v>
      </c>
      <c r="L1583" s="114">
        <f>K1583*125%</f>
        <v>118.75</v>
      </c>
      <c r="M1583" s="110"/>
      <c r="O1583" s="4">
        <f>L1583*K1583</f>
        <v>11281.25</v>
      </c>
      <c r="P1583" s="4">
        <f>L1583*I1583</f>
        <v>15.4375</v>
      </c>
    </row>
    <row r="1584" spans="2:16" ht="26.25" customHeight="1" x14ac:dyDescent="0.2">
      <c r="B1584" s="79">
        <v>1561</v>
      </c>
      <c r="C1584" s="10">
        <v>1861</v>
      </c>
      <c r="D1584" s="11"/>
      <c r="E1584" s="12" t="s">
        <v>2826</v>
      </c>
      <c r="F1584" s="12"/>
      <c r="G1584" s="13" t="s">
        <v>2827</v>
      </c>
      <c r="H1584" s="14"/>
      <c r="I1584" s="20">
        <v>0.04</v>
      </c>
      <c r="J1584" s="13" t="s">
        <v>11</v>
      </c>
      <c r="K1584" s="22">
        <v>20</v>
      </c>
      <c r="L1584" s="114">
        <f>K1584*125%</f>
        <v>25</v>
      </c>
      <c r="M1584" s="110"/>
      <c r="O1584" s="4">
        <f>L1584*K1584</f>
        <v>500</v>
      </c>
      <c r="P1584" s="4">
        <f>L1584*I1584</f>
        <v>1</v>
      </c>
    </row>
    <row r="1585" spans="2:16" ht="26.25" customHeight="1" x14ac:dyDescent="0.2">
      <c r="B1585" s="79">
        <v>1562</v>
      </c>
      <c r="C1585" s="10">
        <v>118</v>
      </c>
      <c r="D1585" s="11"/>
      <c r="E1585" s="12" t="s">
        <v>2828</v>
      </c>
      <c r="F1585" s="12"/>
      <c r="G1585" s="13" t="s">
        <v>2829</v>
      </c>
      <c r="H1585" s="14"/>
      <c r="I1585" s="18">
        <v>3.2</v>
      </c>
      <c r="J1585" s="13" t="s">
        <v>115</v>
      </c>
      <c r="K1585" s="16">
        <v>2200</v>
      </c>
      <c r="L1585" s="114">
        <f>K1585*125%</f>
        <v>2750</v>
      </c>
      <c r="M1585" s="110"/>
      <c r="O1585" s="4">
        <f>L1585*K1585</f>
        <v>6050000</v>
      </c>
      <c r="P1585" s="4">
        <f>L1585*I1585</f>
        <v>8800</v>
      </c>
    </row>
    <row r="1586" spans="2:16" ht="26.25" customHeight="1" x14ac:dyDescent="0.2">
      <c r="B1586" s="79">
        <v>1563</v>
      </c>
      <c r="C1586" s="10">
        <v>461</v>
      </c>
      <c r="D1586" s="11"/>
      <c r="E1586" s="12" t="s">
        <v>2830</v>
      </c>
      <c r="F1586" s="12"/>
      <c r="G1586" s="13" t="s">
        <v>2831</v>
      </c>
      <c r="H1586" s="14"/>
      <c r="I1586" s="20">
        <v>0.83</v>
      </c>
      <c r="J1586" s="13" t="s">
        <v>11</v>
      </c>
      <c r="K1586" s="22">
        <v>500</v>
      </c>
      <c r="L1586" s="114">
        <f>K1586*125%</f>
        <v>625</v>
      </c>
      <c r="M1586" s="110"/>
      <c r="O1586" s="4">
        <f>L1586*K1586</f>
        <v>312500</v>
      </c>
      <c r="P1586" s="4">
        <f>L1586*I1586</f>
        <v>518.75</v>
      </c>
    </row>
    <row r="1587" spans="2:16" ht="26.25" customHeight="1" x14ac:dyDescent="0.2">
      <c r="B1587" s="79">
        <v>1564</v>
      </c>
      <c r="C1587" s="10">
        <v>5697</v>
      </c>
      <c r="D1587" s="11"/>
      <c r="E1587" s="12" t="s">
        <v>2832</v>
      </c>
      <c r="F1587" s="12"/>
      <c r="G1587" s="13" t="s">
        <v>2833</v>
      </c>
      <c r="H1587" s="14"/>
      <c r="I1587" s="18">
        <v>1.4</v>
      </c>
      <c r="J1587" s="13" t="s">
        <v>11</v>
      </c>
      <c r="K1587" s="22">
        <v>750</v>
      </c>
      <c r="L1587" s="114">
        <f>K1587*125%</f>
        <v>937.5</v>
      </c>
      <c r="M1587" s="110"/>
      <c r="O1587" s="4">
        <f>L1587*K1587</f>
        <v>703125</v>
      </c>
      <c r="P1587" s="4">
        <f>L1587*I1587</f>
        <v>1312.5</v>
      </c>
    </row>
    <row r="1588" spans="2:16" ht="26.25" customHeight="1" x14ac:dyDescent="0.2">
      <c r="B1588" s="79">
        <v>1565</v>
      </c>
      <c r="C1588" s="10">
        <v>2504</v>
      </c>
      <c r="D1588" s="11"/>
      <c r="E1588" s="12" t="s">
        <v>2834</v>
      </c>
      <c r="F1588" s="12"/>
      <c r="G1588" s="13" t="s">
        <v>2835</v>
      </c>
      <c r="H1588" s="14"/>
      <c r="I1588" s="20">
        <v>2.97</v>
      </c>
      <c r="J1588" s="13" t="s">
        <v>11</v>
      </c>
      <c r="K1588" s="16">
        <v>2200</v>
      </c>
      <c r="L1588" s="114">
        <f>K1588*125%</f>
        <v>2750</v>
      </c>
      <c r="M1588" s="110"/>
      <c r="O1588" s="4">
        <f>L1588*K1588</f>
        <v>6050000</v>
      </c>
      <c r="P1588" s="4">
        <f>L1588*I1588</f>
        <v>8167.5000000000009</v>
      </c>
    </row>
    <row r="1589" spans="2:16" ht="26.25" customHeight="1" x14ac:dyDescent="0.2">
      <c r="B1589" s="79">
        <v>1566</v>
      </c>
      <c r="C1589" s="10">
        <v>3234</v>
      </c>
      <c r="D1589" s="11"/>
      <c r="E1589" s="12" t="s">
        <v>2836</v>
      </c>
      <c r="F1589" s="12"/>
      <c r="G1589" s="13" t="s">
        <v>2837</v>
      </c>
      <c r="H1589" s="14"/>
      <c r="I1589" s="18">
        <v>2.7</v>
      </c>
      <c r="J1589" s="13" t="s">
        <v>11</v>
      </c>
      <c r="K1589" s="16">
        <v>1300</v>
      </c>
      <c r="L1589" s="114">
        <f>K1589*125%</f>
        <v>1625</v>
      </c>
      <c r="M1589" s="110"/>
      <c r="O1589" s="4">
        <f>L1589*K1589</f>
        <v>2112500</v>
      </c>
      <c r="P1589" s="4">
        <f>L1589*I1589</f>
        <v>4387.5</v>
      </c>
    </row>
    <row r="1590" spans="2:16" ht="26.25" customHeight="1" x14ac:dyDescent="0.2">
      <c r="B1590" s="79">
        <v>1567</v>
      </c>
      <c r="C1590" s="10">
        <v>208</v>
      </c>
      <c r="D1590" s="11"/>
      <c r="E1590" s="12" t="s">
        <v>2838</v>
      </c>
      <c r="F1590" s="12"/>
      <c r="G1590" s="13" t="s">
        <v>2839</v>
      </c>
      <c r="H1590" s="14"/>
      <c r="I1590" s="20">
        <v>1.92</v>
      </c>
      <c r="J1590" s="13" t="s">
        <v>11</v>
      </c>
      <c r="K1590" s="22">
        <v>800</v>
      </c>
      <c r="L1590" s="114">
        <f>K1590*125%</f>
        <v>1000</v>
      </c>
      <c r="M1590" s="110"/>
      <c r="O1590" s="4">
        <f>L1590*K1590</f>
        <v>800000</v>
      </c>
      <c r="P1590" s="4">
        <f>L1590*I1590</f>
        <v>1920</v>
      </c>
    </row>
    <row r="1591" spans="2:16" ht="26.25" customHeight="1" x14ac:dyDescent="0.2">
      <c r="B1591" s="79">
        <v>1568</v>
      </c>
      <c r="C1591" s="10">
        <v>210</v>
      </c>
      <c r="D1591" s="11"/>
      <c r="E1591" s="12" t="s">
        <v>2840</v>
      </c>
      <c r="F1591" s="12"/>
      <c r="G1591" s="13" t="s">
        <v>2841</v>
      </c>
      <c r="H1591" s="14"/>
      <c r="I1591" s="20">
        <v>2.37</v>
      </c>
      <c r="J1591" s="13" t="s">
        <v>11</v>
      </c>
      <c r="K1591" s="16">
        <v>1190</v>
      </c>
      <c r="L1591" s="114">
        <f>K1591*125%</f>
        <v>1487.5</v>
      </c>
      <c r="M1591" s="110"/>
      <c r="O1591" s="4">
        <f>L1591*K1591</f>
        <v>1770125</v>
      </c>
      <c r="P1591" s="4">
        <f>L1591*I1591</f>
        <v>3525.375</v>
      </c>
    </row>
    <row r="1592" spans="2:16" ht="26.25" customHeight="1" x14ac:dyDescent="0.2">
      <c r="B1592" s="79">
        <v>1569</v>
      </c>
      <c r="C1592" s="10">
        <v>5735</v>
      </c>
      <c r="D1592" s="11"/>
      <c r="E1592" s="12" t="s">
        <v>2842</v>
      </c>
      <c r="F1592" s="12"/>
      <c r="G1592" s="13" t="s">
        <v>2843</v>
      </c>
      <c r="H1592" s="14"/>
      <c r="I1592" s="18">
        <v>1.6</v>
      </c>
      <c r="J1592" s="13" t="s">
        <v>11</v>
      </c>
      <c r="K1592" s="16">
        <v>1280</v>
      </c>
      <c r="L1592" s="114">
        <f>K1592*125%</f>
        <v>1600</v>
      </c>
      <c r="M1592" s="110"/>
      <c r="O1592" s="4">
        <f>L1592*K1592</f>
        <v>2048000</v>
      </c>
      <c r="P1592" s="4">
        <f>L1592*I1592</f>
        <v>2560</v>
      </c>
    </row>
    <row r="1593" spans="2:16" ht="26.25" customHeight="1" x14ac:dyDescent="0.2">
      <c r="B1593" s="79">
        <v>1570</v>
      </c>
      <c r="C1593" s="10">
        <v>1813</v>
      </c>
      <c r="D1593" s="11"/>
      <c r="E1593" s="12" t="s">
        <v>2844</v>
      </c>
      <c r="F1593" s="12"/>
      <c r="G1593" s="13" t="s">
        <v>2845</v>
      </c>
      <c r="H1593" s="14"/>
      <c r="I1593" s="20">
        <v>9.4700000000000006</v>
      </c>
      <c r="J1593" s="13" t="s">
        <v>11</v>
      </c>
      <c r="K1593" s="16">
        <v>3250</v>
      </c>
      <c r="L1593" s="114">
        <f>K1593*125%</f>
        <v>4062.5</v>
      </c>
      <c r="M1593" s="110"/>
      <c r="O1593" s="4">
        <f>L1593*K1593</f>
        <v>13203125</v>
      </c>
      <c r="P1593" s="4">
        <f>L1593*I1593</f>
        <v>38471.875</v>
      </c>
    </row>
    <row r="1594" spans="2:16" ht="26.25" customHeight="1" x14ac:dyDescent="0.2">
      <c r="B1594" s="79">
        <v>1571</v>
      </c>
      <c r="C1594" s="10">
        <v>1356</v>
      </c>
      <c r="D1594" s="11"/>
      <c r="E1594" s="12" t="s">
        <v>2846</v>
      </c>
      <c r="F1594" s="12"/>
      <c r="G1594" s="13" t="s">
        <v>2847</v>
      </c>
      <c r="H1594" s="14"/>
      <c r="I1594" s="20">
        <v>7.65</v>
      </c>
      <c r="J1594" s="13" t="s">
        <v>11</v>
      </c>
      <c r="K1594" s="16">
        <v>5400</v>
      </c>
      <c r="L1594" s="114">
        <f>K1594*125%</f>
        <v>6750</v>
      </c>
      <c r="M1594" s="110"/>
      <c r="O1594" s="4">
        <f>L1594*K1594</f>
        <v>36450000</v>
      </c>
      <c r="P1594" s="4">
        <f>L1594*I1594</f>
        <v>51637.5</v>
      </c>
    </row>
    <row r="1595" spans="2:16" ht="26.25" customHeight="1" x14ac:dyDescent="0.2">
      <c r="B1595" s="79">
        <v>1572</v>
      </c>
      <c r="C1595" s="10">
        <v>1826</v>
      </c>
      <c r="D1595" s="11"/>
      <c r="E1595" s="12" t="s">
        <v>2848</v>
      </c>
      <c r="F1595" s="12"/>
      <c r="G1595" s="13" t="s">
        <v>2849</v>
      </c>
      <c r="H1595" s="14"/>
      <c r="I1595" s="20">
        <v>0.95</v>
      </c>
      <c r="J1595" s="13" t="s">
        <v>11</v>
      </c>
      <c r="K1595" s="22">
        <v>650</v>
      </c>
      <c r="L1595" s="114">
        <f>K1595*125%</f>
        <v>812.5</v>
      </c>
      <c r="M1595" s="110"/>
      <c r="O1595" s="4">
        <f>L1595*K1595</f>
        <v>528125</v>
      </c>
      <c r="P1595" s="4">
        <f>L1595*I1595</f>
        <v>771.875</v>
      </c>
    </row>
    <row r="1596" spans="2:16" ht="26.25" customHeight="1" x14ac:dyDescent="0.2">
      <c r="B1596" s="79">
        <v>1573</v>
      </c>
      <c r="C1596" s="10">
        <v>5711</v>
      </c>
      <c r="D1596" s="11"/>
      <c r="E1596" s="12" t="s">
        <v>2850</v>
      </c>
      <c r="F1596" s="12"/>
      <c r="G1596" s="13" t="s">
        <v>2851</v>
      </c>
      <c r="H1596" s="14"/>
      <c r="I1596" s="20">
        <v>0.65</v>
      </c>
      <c r="J1596" s="13" t="s">
        <v>11</v>
      </c>
      <c r="K1596" s="22">
        <v>650</v>
      </c>
      <c r="L1596" s="114">
        <f>K1596*125%</f>
        <v>812.5</v>
      </c>
      <c r="M1596" s="110"/>
      <c r="O1596" s="4">
        <f>L1596*K1596</f>
        <v>528125</v>
      </c>
      <c r="P1596" s="4">
        <f>L1596*I1596</f>
        <v>528.125</v>
      </c>
    </row>
    <row r="1597" spans="2:16" ht="26.25" customHeight="1" x14ac:dyDescent="0.2">
      <c r="B1597" s="79">
        <v>1574</v>
      </c>
      <c r="C1597" s="10">
        <v>4935</v>
      </c>
      <c r="D1597" s="11"/>
      <c r="E1597" s="12" t="s">
        <v>2852</v>
      </c>
      <c r="F1597" s="12"/>
      <c r="G1597" s="13" t="s">
        <v>2853</v>
      </c>
      <c r="H1597" s="14"/>
      <c r="I1597" s="18">
        <v>1.8</v>
      </c>
      <c r="J1597" s="13" t="s">
        <v>11</v>
      </c>
      <c r="K1597" s="16">
        <v>1400</v>
      </c>
      <c r="L1597" s="114">
        <f>K1597*125%</f>
        <v>1750</v>
      </c>
      <c r="M1597" s="110"/>
      <c r="O1597" s="4">
        <f>L1597*K1597</f>
        <v>2450000</v>
      </c>
      <c r="P1597" s="4">
        <f>L1597*I1597</f>
        <v>3150</v>
      </c>
    </row>
    <row r="1598" spans="2:16" ht="26.25" customHeight="1" x14ac:dyDescent="0.2">
      <c r="B1598" s="79">
        <v>1575</v>
      </c>
      <c r="C1598" s="10">
        <v>213</v>
      </c>
      <c r="D1598" s="11"/>
      <c r="E1598" s="12" t="s">
        <v>2854</v>
      </c>
      <c r="F1598" s="12"/>
      <c r="G1598" s="13" t="s">
        <v>2855</v>
      </c>
      <c r="H1598" s="14"/>
      <c r="I1598" s="15">
        <v>1.766</v>
      </c>
      <c r="J1598" s="13" t="s">
        <v>11</v>
      </c>
      <c r="K1598" s="22">
        <v>900</v>
      </c>
      <c r="L1598" s="114">
        <f>K1598*125%</f>
        <v>1125</v>
      </c>
      <c r="M1598" s="110"/>
      <c r="O1598" s="4">
        <f>L1598*K1598</f>
        <v>1012500</v>
      </c>
      <c r="P1598" s="4">
        <f>L1598*I1598</f>
        <v>1986.75</v>
      </c>
    </row>
    <row r="1599" spans="2:16" ht="26.25" customHeight="1" x14ac:dyDescent="0.2">
      <c r="B1599" s="79">
        <v>1576</v>
      </c>
      <c r="C1599" s="10">
        <v>3337</v>
      </c>
      <c r="D1599" s="11"/>
      <c r="E1599" s="12" t="s">
        <v>2856</v>
      </c>
      <c r="F1599" s="12"/>
      <c r="G1599" s="13" t="s">
        <v>2857</v>
      </c>
      <c r="H1599" s="14"/>
      <c r="I1599" s="18">
        <v>1.6</v>
      </c>
      <c r="J1599" s="13" t="s">
        <v>11</v>
      </c>
      <c r="K1599" s="22">
        <v>760</v>
      </c>
      <c r="L1599" s="114">
        <f>K1599*125%</f>
        <v>950</v>
      </c>
      <c r="M1599" s="110"/>
      <c r="O1599" s="4">
        <f>L1599*K1599</f>
        <v>722000</v>
      </c>
      <c r="P1599" s="4">
        <f>L1599*I1599</f>
        <v>1520</v>
      </c>
    </row>
    <row r="1600" spans="2:16" ht="26.25" customHeight="1" x14ac:dyDescent="0.2">
      <c r="B1600" s="79">
        <v>1577</v>
      </c>
      <c r="C1600" s="10">
        <v>2141</v>
      </c>
      <c r="D1600" s="11"/>
      <c r="E1600" s="12" t="s">
        <v>2858</v>
      </c>
      <c r="F1600" s="12"/>
      <c r="G1600" s="13" t="s">
        <v>2859</v>
      </c>
      <c r="H1600" s="14"/>
      <c r="I1600" s="18">
        <v>0.3</v>
      </c>
      <c r="J1600" s="13" t="s">
        <v>11</v>
      </c>
      <c r="K1600" s="22">
        <v>330</v>
      </c>
      <c r="L1600" s="114">
        <f>K1600*125%</f>
        <v>412.5</v>
      </c>
      <c r="M1600" s="110"/>
      <c r="O1600" s="4">
        <f>L1600*K1600</f>
        <v>136125</v>
      </c>
      <c r="P1600" s="4">
        <f>L1600*I1600</f>
        <v>123.75</v>
      </c>
    </row>
    <row r="1601" spans="2:16" ht="26.25" customHeight="1" x14ac:dyDescent="0.2">
      <c r="B1601" s="79">
        <v>1578</v>
      </c>
      <c r="C1601" s="10">
        <v>5716</v>
      </c>
      <c r="D1601" s="11"/>
      <c r="E1601" s="12" t="s">
        <v>2860</v>
      </c>
      <c r="F1601" s="12"/>
      <c r="G1601" s="13" t="s">
        <v>2861</v>
      </c>
      <c r="H1601" s="14"/>
      <c r="I1601" s="18">
        <v>0.8</v>
      </c>
      <c r="J1601" s="13" t="s">
        <v>11</v>
      </c>
      <c r="K1601" s="22">
        <v>580</v>
      </c>
      <c r="L1601" s="114">
        <f>K1601*125%</f>
        <v>725</v>
      </c>
      <c r="M1601" s="110"/>
      <c r="O1601" s="4">
        <f>L1601*K1601</f>
        <v>420500</v>
      </c>
      <c r="P1601" s="4">
        <f>L1601*I1601</f>
        <v>580</v>
      </c>
    </row>
    <row r="1602" spans="2:16" ht="26.25" customHeight="1" x14ac:dyDescent="0.2">
      <c r="B1602" s="79">
        <v>1579</v>
      </c>
      <c r="C1602" s="10">
        <v>5715</v>
      </c>
      <c r="D1602" s="11"/>
      <c r="E1602" s="12" t="s">
        <v>2862</v>
      </c>
      <c r="F1602" s="12"/>
      <c r="G1602" s="13" t="s">
        <v>2863</v>
      </c>
      <c r="H1602" s="14"/>
      <c r="I1602" s="21">
        <v>1</v>
      </c>
      <c r="J1602" s="13" t="s">
        <v>11</v>
      </c>
      <c r="K1602" s="22">
        <v>630</v>
      </c>
      <c r="L1602" s="114">
        <f>K1602*125%</f>
        <v>787.5</v>
      </c>
      <c r="M1602" s="110"/>
      <c r="O1602" s="4">
        <f>L1602*K1602</f>
        <v>496125</v>
      </c>
      <c r="P1602" s="4">
        <f>L1602*I1602</f>
        <v>787.5</v>
      </c>
    </row>
    <row r="1603" spans="2:16" ht="26.25" customHeight="1" x14ac:dyDescent="0.2">
      <c r="B1603" s="79">
        <v>1580</v>
      </c>
      <c r="C1603" s="10">
        <v>4360</v>
      </c>
      <c r="D1603" s="11"/>
      <c r="E1603" s="12" t="s">
        <v>2864</v>
      </c>
      <c r="F1603" s="12"/>
      <c r="G1603" s="13" t="s">
        <v>2865</v>
      </c>
      <c r="H1603" s="14"/>
      <c r="I1603" s="18">
        <v>0.6</v>
      </c>
      <c r="J1603" s="13" t="s">
        <v>11</v>
      </c>
      <c r="K1603" s="22">
        <v>600</v>
      </c>
      <c r="L1603" s="114">
        <f>K1603*125%</f>
        <v>750</v>
      </c>
      <c r="M1603" s="110"/>
      <c r="O1603" s="4">
        <f>L1603*K1603</f>
        <v>450000</v>
      </c>
      <c r="P1603" s="4">
        <f>L1603*I1603</f>
        <v>450</v>
      </c>
    </row>
    <row r="1604" spans="2:16" ht="26.25" customHeight="1" x14ac:dyDescent="0.2">
      <c r="B1604" s="79">
        <v>1581</v>
      </c>
      <c r="C1604" s="10">
        <v>4372</v>
      </c>
      <c r="D1604" s="11"/>
      <c r="E1604" s="12" t="s">
        <v>2866</v>
      </c>
      <c r="F1604" s="12"/>
      <c r="G1604" s="13" t="s">
        <v>2867</v>
      </c>
      <c r="H1604" s="14"/>
      <c r="I1604" s="20">
        <v>0.38</v>
      </c>
      <c r="J1604" s="13" t="s">
        <v>11</v>
      </c>
      <c r="K1604" s="22">
        <v>380</v>
      </c>
      <c r="L1604" s="114">
        <f>K1604*125%</f>
        <v>475</v>
      </c>
      <c r="M1604" s="110"/>
      <c r="O1604" s="4">
        <f>L1604*K1604</f>
        <v>180500</v>
      </c>
      <c r="P1604" s="4">
        <f>L1604*I1604</f>
        <v>180.5</v>
      </c>
    </row>
    <row r="1605" spans="2:16" ht="26.25" customHeight="1" x14ac:dyDescent="0.2">
      <c r="B1605" s="79">
        <v>1582</v>
      </c>
      <c r="C1605" s="10">
        <v>1561</v>
      </c>
      <c r="D1605" s="11"/>
      <c r="E1605" s="12" t="s">
        <v>2868</v>
      </c>
      <c r="F1605" s="12"/>
      <c r="G1605" s="13" t="s">
        <v>2869</v>
      </c>
      <c r="H1605" s="14"/>
      <c r="I1605" s="20">
        <v>2.76</v>
      </c>
      <c r="J1605" s="13" t="s">
        <v>11</v>
      </c>
      <c r="K1605" s="16">
        <v>1520</v>
      </c>
      <c r="L1605" s="114">
        <f>K1605*125%</f>
        <v>1900</v>
      </c>
      <c r="M1605" s="110"/>
      <c r="O1605" s="4">
        <f>L1605*K1605</f>
        <v>2888000</v>
      </c>
      <c r="P1605" s="4">
        <f>L1605*I1605</f>
        <v>5244</v>
      </c>
    </row>
    <row r="1606" spans="2:16" ht="26.25" customHeight="1" x14ac:dyDescent="0.2">
      <c r="B1606" s="79">
        <v>1583</v>
      </c>
      <c r="C1606" s="10">
        <v>6063</v>
      </c>
      <c r="D1606" s="11"/>
      <c r="E1606" s="12" t="s">
        <v>2870</v>
      </c>
      <c r="F1606" s="12"/>
      <c r="G1606" s="13" t="s">
        <v>2871</v>
      </c>
      <c r="H1606" s="14"/>
      <c r="I1606" s="18">
        <v>0.9</v>
      </c>
      <c r="J1606" s="13" t="s">
        <v>11</v>
      </c>
      <c r="K1606" s="22">
        <v>450</v>
      </c>
      <c r="L1606" s="114">
        <f>K1606*125%</f>
        <v>562.5</v>
      </c>
      <c r="M1606" s="110"/>
      <c r="O1606" s="4">
        <f>L1606*K1606</f>
        <v>253125</v>
      </c>
      <c r="P1606" s="4">
        <f>L1606*I1606</f>
        <v>506.25</v>
      </c>
    </row>
    <row r="1607" spans="2:16" ht="26.25" customHeight="1" x14ac:dyDescent="0.2">
      <c r="B1607" s="79">
        <v>1584</v>
      </c>
      <c r="C1607" s="10">
        <v>1876</v>
      </c>
      <c r="D1607" s="11"/>
      <c r="E1607" s="12" t="s">
        <v>2872</v>
      </c>
      <c r="F1607" s="12"/>
      <c r="G1607" s="13" t="s">
        <v>2873</v>
      </c>
      <c r="H1607" s="14"/>
      <c r="I1607" s="20">
        <v>2.14</v>
      </c>
      <c r="J1607" s="13" t="s">
        <v>11</v>
      </c>
      <c r="K1607" s="16">
        <v>1000</v>
      </c>
      <c r="L1607" s="114">
        <f>K1607*125%</f>
        <v>1250</v>
      </c>
      <c r="M1607" s="110"/>
      <c r="O1607" s="4">
        <f>L1607*K1607</f>
        <v>1250000</v>
      </c>
      <c r="P1607" s="4">
        <f>L1607*I1607</f>
        <v>2675</v>
      </c>
    </row>
    <row r="1608" spans="2:16" ht="26.25" customHeight="1" x14ac:dyDescent="0.2">
      <c r="B1608" s="79">
        <v>1585</v>
      </c>
      <c r="C1608" s="10">
        <v>2407</v>
      </c>
      <c r="D1608" s="11"/>
      <c r="E1608" s="12" t="s">
        <v>2874</v>
      </c>
      <c r="F1608" s="12"/>
      <c r="G1608" s="13" t="s">
        <v>2875</v>
      </c>
      <c r="H1608" s="14"/>
      <c r="I1608" s="18">
        <v>2.9</v>
      </c>
      <c r="J1608" s="13" t="s">
        <v>11</v>
      </c>
      <c r="K1608" s="16">
        <v>1850</v>
      </c>
      <c r="L1608" s="114">
        <f>K1608*125%</f>
        <v>2312.5</v>
      </c>
      <c r="M1608" s="110"/>
      <c r="O1608" s="4">
        <f>L1608*K1608</f>
        <v>4278125</v>
      </c>
      <c r="P1608" s="4">
        <f>L1608*I1608</f>
        <v>6706.25</v>
      </c>
    </row>
    <row r="1609" spans="2:16" ht="26.25" customHeight="1" x14ac:dyDescent="0.2">
      <c r="B1609" s="79">
        <v>1586</v>
      </c>
      <c r="C1609" s="10">
        <v>5713</v>
      </c>
      <c r="D1609" s="11"/>
      <c r="E1609" s="12" t="s">
        <v>2876</v>
      </c>
      <c r="F1609" s="12"/>
      <c r="G1609" s="13" t="s">
        <v>2877</v>
      </c>
      <c r="H1609" s="14"/>
      <c r="I1609" s="21">
        <v>3</v>
      </c>
      <c r="J1609" s="13" t="s">
        <v>11</v>
      </c>
      <c r="K1609" s="16">
        <v>1550</v>
      </c>
      <c r="L1609" s="114">
        <f>K1609*125%</f>
        <v>1937.5</v>
      </c>
      <c r="M1609" s="110"/>
      <c r="O1609" s="4">
        <f>L1609*K1609</f>
        <v>3003125</v>
      </c>
      <c r="P1609" s="4">
        <f>L1609*I1609</f>
        <v>5812.5</v>
      </c>
    </row>
    <row r="1610" spans="2:16" ht="26.25" customHeight="1" x14ac:dyDescent="0.2">
      <c r="B1610" s="79">
        <v>1587</v>
      </c>
      <c r="C1610" s="10">
        <v>6067</v>
      </c>
      <c r="D1610" s="11"/>
      <c r="E1610" s="12" t="s">
        <v>2878</v>
      </c>
      <c r="F1610" s="12"/>
      <c r="G1610" s="13" t="s">
        <v>2879</v>
      </c>
      <c r="H1610" s="14"/>
      <c r="I1610" s="18">
        <v>1.1000000000000001</v>
      </c>
      <c r="J1610" s="13" t="s">
        <v>11</v>
      </c>
      <c r="K1610" s="22">
        <v>680</v>
      </c>
      <c r="L1610" s="114">
        <f>K1610*125%</f>
        <v>850</v>
      </c>
      <c r="M1610" s="110"/>
      <c r="O1610" s="4">
        <f>L1610*K1610</f>
        <v>578000</v>
      </c>
      <c r="P1610" s="4">
        <f>L1610*I1610</f>
        <v>935.00000000000011</v>
      </c>
    </row>
    <row r="1611" spans="2:16" ht="26.25" customHeight="1" x14ac:dyDescent="0.2">
      <c r="B1611" s="79">
        <v>1588</v>
      </c>
      <c r="C1611" s="10">
        <v>4212</v>
      </c>
      <c r="D1611" s="11"/>
      <c r="E1611" s="12" t="s">
        <v>2880</v>
      </c>
      <c r="F1611" s="12"/>
      <c r="G1611" s="13" t="s">
        <v>2881</v>
      </c>
      <c r="H1611" s="14"/>
      <c r="I1611" s="20">
        <v>0.42</v>
      </c>
      <c r="J1611" s="13" t="s">
        <v>11</v>
      </c>
      <c r="K1611" s="22">
        <v>400</v>
      </c>
      <c r="L1611" s="114">
        <f>K1611*125%</f>
        <v>500</v>
      </c>
      <c r="M1611" s="110"/>
      <c r="O1611" s="4">
        <f>L1611*K1611</f>
        <v>200000</v>
      </c>
      <c r="P1611" s="4">
        <f>L1611*I1611</f>
        <v>210</v>
      </c>
    </row>
    <row r="1612" spans="2:16" ht="26.25" customHeight="1" x14ac:dyDescent="0.2">
      <c r="B1612" s="79">
        <v>1589</v>
      </c>
      <c r="C1612" s="10">
        <v>4361</v>
      </c>
      <c r="D1612" s="11"/>
      <c r="E1612" s="12" t="s">
        <v>2882</v>
      </c>
      <c r="F1612" s="12"/>
      <c r="G1612" s="13" t="s">
        <v>2883</v>
      </c>
      <c r="H1612" s="14"/>
      <c r="I1612" s="18">
        <v>1.2</v>
      </c>
      <c r="J1612" s="13" t="s">
        <v>11</v>
      </c>
      <c r="K1612" s="16">
        <v>1150</v>
      </c>
      <c r="L1612" s="114">
        <f>K1612*125%</f>
        <v>1437.5</v>
      </c>
      <c r="M1612" s="110"/>
      <c r="O1612" s="4">
        <f>L1612*K1612</f>
        <v>1653125</v>
      </c>
      <c r="P1612" s="4">
        <f>L1612*I1612</f>
        <v>1725</v>
      </c>
    </row>
    <row r="1613" spans="2:16" ht="26.25" customHeight="1" x14ac:dyDescent="0.2">
      <c r="B1613" s="79">
        <v>1590</v>
      </c>
      <c r="C1613" s="10">
        <v>6065</v>
      </c>
      <c r="D1613" s="11"/>
      <c r="E1613" s="12" t="s">
        <v>2884</v>
      </c>
      <c r="F1613" s="12"/>
      <c r="G1613" s="13" t="s">
        <v>2885</v>
      </c>
      <c r="H1613" s="14"/>
      <c r="I1613" s="18">
        <v>1.3</v>
      </c>
      <c r="J1613" s="13" t="s">
        <v>11</v>
      </c>
      <c r="K1613" s="16">
        <v>1040</v>
      </c>
      <c r="L1613" s="114">
        <f>K1613*125%</f>
        <v>1300</v>
      </c>
      <c r="M1613" s="110"/>
      <c r="O1613" s="4">
        <f>L1613*K1613</f>
        <v>1352000</v>
      </c>
      <c r="P1613" s="4">
        <f>L1613*I1613</f>
        <v>1690</v>
      </c>
    </row>
    <row r="1614" spans="2:16" ht="26.25" customHeight="1" x14ac:dyDescent="0.2">
      <c r="B1614" s="79">
        <v>1591</v>
      </c>
      <c r="C1614" s="10">
        <v>462</v>
      </c>
      <c r="D1614" s="11"/>
      <c r="E1614" s="12" t="s">
        <v>2886</v>
      </c>
      <c r="F1614" s="12"/>
      <c r="G1614" s="13" t="s">
        <v>2887</v>
      </c>
      <c r="H1614" s="14"/>
      <c r="I1614" s="18">
        <v>3.6</v>
      </c>
      <c r="J1614" s="13" t="s">
        <v>11</v>
      </c>
      <c r="K1614" s="16">
        <v>1450</v>
      </c>
      <c r="L1614" s="114">
        <f>K1614*125%</f>
        <v>1812.5</v>
      </c>
      <c r="M1614" s="110"/>
      <c r="O1614" s="4">
        <f>L1614*K1614</f>
        <v>2628125</v>
      </c>
      <c r="P1614" s="4">
        <f>L1614*I1614</f>
        <v>6525</v>
      </c>
    </row>
    <row r="1615" spans="2:16" ht="26.25" customHeight="1" x14ac:dyDescent="0.2">
      <c r="B1615" s="79">
        <v>1592</v>
      </c>
      <c r="C1615" s="10">
        <v>3231</v>
      </c>
      <c r="D1615" s="11"/>
      <c r="E1615" s="12" t="s">
        <v>2888</v>
      </c>
      <c r="F1615" s="12"/>
      <c r="G1615" s="13" t="s">
        <v>2889</v>
      </c>
      <c r="H1615" s="14"/>
      <c r="I1615" s="18">
        <v>1.2</v>
      </c>
      <c r="J1615" s="13" t="s">
        <v>11</v>
      </c>
      <c r="K1615" s="22">
        <v>540</v>
      </c>
      <c r="L1615" s="114">
        <f>K1615*125%</f>
        <v>675</v>
      </c>
      <c r="M1615" s="110"/>
      <c r="O1615" s="4">
        <f>L1615*K1615</f>
        <v>364500</v>
      </c>
      <c r="P1615" s="4">
        <f>L1615*I1615</f>
        <v>810</v>
      </c>
    </row>
    <row r="1616" spans="2:16" ht="26.25" customHeight="1" x14ac:dyDescent="0.2">
      <c r="B1616" s="79">
        <v>1593</v>
      </c>
      <c r="C1616" s="10">
        <v>907</v>
      </c>
      <c r="D1616" s="11"/>
      <c r="E1616" s="12" t="s">
        <v>2890</v>
      </c>
      <c r="F1616" s="12"/>
      <c r="G1616" s="13" t="s">
        <v>2891</v>
      </c>
      <c r="H1616" s="14"/>
      <c r="I1616" s="18">
        <v>4.3</v>
      </c>
      <c r="J1616" s="13" t="s">
        <v>11</v>
      </c>
      <c r="K1616" s="16">
        <v>2400</v>
      </c>
      <c r="L1616" s="114">
        <f>K1616*125%</f>
        <v>3000</v>
      </c>
      <c r="M1616" s="110"/>
      <c r="O1616" s="4">
        <f>L1616*K1616</f>
        <v>7200000</v>
      </c>
      <c r="P1616" s="4">
        <f>L1616*I1616</f>
        <v>12900</v>
      </c>
    </row>
    <row r="1617" spans="2:16" ht="26.25" customHeight="1" x14ac:dyDescent="0.2">
      <c r="B1617" s="79">
        <v>1594</v>
      </c>
      <c r="C1617" s="10">
        <v>2232</v>
      </c>
      <c r="D1617" s="11"/>
      <c r="E1617" s="12" t="s">
        <v>2892</v>
      </c>
      <c r="F1617" s="12"/>
      <c r="G1617" s="13" t="s">
        <v>2893</v>
      </c>
      <c r="H1617" s="14"/>
      <c r="I1617" s="20">
        <v>1.74</v>
      </c>
      <c r="J1617" s="13" t="s">
        <v>11</v>
      </c>
      <c r="K1617" s="22">
        <v>890</v>
      </c>
      <c r="L1617" s="114">
        <f>K1617*125%</f>
        <v>1112.5</v>
      </c>
      <c r="M1617" s="110"/>
      <c r="O1617" s="4">
        <f>L1617*K1617</f>
        <v>990125</v>
      </c>
      <c r="P1617" s="4">
        <f>L1617*I1617</f>
        <v>1935.75</v>
      </c>
    </row>
    <row r="1618" spans="2:16" ht="26.25" customHeight="1" x14ac:dyDescent="0.2">
      <c r="B1618" s="79">
        <v>1595</v>
      </c>
      <c r="C1618" s="10">
        <v>2091</v>
      </c>
      <c r="D1618" s="11"/>
      <c r="E1618" s="12" t="s">
        <v>2894</v>
      </c>
      <c r="F1618" s="12"/>
      <c r="G1618" s="13" t="s">
        <v>2895</v>
      </c>
      <c r="H1618" s="14"/>
      <c r="I1618" s="18">
        <v>1.7</v>
      </c>
      <c r="J1618" s="13" t="s">
        <v>11</v>
      </c>
      <c r="K1618" s="22">
        <v>420</v>
      </c>
      <c r="L1618" s="114">
        <f>K1618*125%</f>
        <v>525</v>
      </c>
      <c r="M1618" s="110"/>
      <c r="O1618" s="4">
        <f>L1618*K1618</f>
        <v>220500</v>
      </c>
      <c r="P1618" s="4">
        <f>L1618*I1618</f>
        <v>892.5</v>
      </c>
    </row>
    <row r="1619" spans="2:16" ht="26.25" customHeight="1" x14ac:dyDescent="0.2">
      <c r="B1619" s="79">
        <v>1596</v>
      </c>
      <c r="C1619" s="10">
        <v>4419</v>
      </c>
      <c r="D1619" s="11"/>
      <c r="E1619" s="12" t="s">
        <v>2896</v>
      </c>
      <c r="F1619" s="12"/>
      <c r="G1619" s="13" t="s">
        <v>2897</v>
      </c>
      <c r="H1619" s="14"/>
      <c r="I1619" s="20">
        <v>0.08</v>
      </c>
      <c r="J1619" s="13" t="s">
        <v>11</v>
      </c>
      <c r="K1619" s="22">
        <v>65</v>
      </c>
      <c r="L1619" s="114">
        <f>K1619*125%</f>
        <v>81.25</v>
      </c>
      <c r="M1619" s="110"/>
      <c r="O1619" s="4">
        <f>L1619*K1619</f>
        <v>5281.25</v>
      </c>
      <c r="P1619" s="4">
        <f>L1619*I1619</f>
        <v>6.5</v>
      </c>
    </row>
    <row r="1620" spans="2:16" ht="26.25" customHeight="1" x14ac:dyDescent="0.2">
      <c r="B1620" s="79">
        <v>1597</v>
      </c>
      <c r="C1620" s="10">
        <v>3918</v>
      </c>
      <c r="D1620" s="11"/>
      <c r="E1620" s="12" t="s">
        <v>2898</v>
      </c>
      <c r="F1620" s="12"/>
      <c r="G1620" s="13" t="s">
        <v>2899</v>
      </c>
      <c r="H1620" s="14"/>
      <c r="I1620" s="15">
        <v>2E-3</v>
      </c>
      <c r="J1620" s="13" t="s">
        <v>11</v>
      </c>
      <c r="K1620" s="22">
        <v>5</v>
      </c>
      <c r="L1620" s="114">
        <f>K1620*125%</f>
        <v>6.25</v>
      </c>
      <c r="M1620" s="110"/>
      <c r="O1620" s="4">
        <f>L1620*K1620</f>
        <v>31.25</v>
      </c>
      <c r="P1620" s="4">
        <f>L1620*I1620</f>
        <v>1.2500000000000001E-2</v>
      </c>
    </row>
    <row r="1621" spans="2:16" ht="26.25" customHeight="1" x14ac:dyDescent="0.2">
      <c r="B1621" s="79">
        <v>1598</v>
      </c>
      <c r="C1621" s="10">
        <v>216</v>
      </c>
      <c r="D1621" s="11"/>
      <c r="E1621" s="12" t="s">
        <v>2900</v>
      </c>
      <c r="F1621" s="12"/>
      <c r="G1621" s="13" t="s">
        <v>2901</v>
      </c>
      <c r="H1621" s="14"/>
      <c r="I1621" s="15">
        <v>6.0000000000000001E-3</v>
      </c>
      <c r="J1621" s="13" t="s">
        <v>11</v>
      </c>
      <c r="K1621" s="22">
        <v>6</v>
      </c>
      <c r="L1621" s="114">
        <f>K1621*125%</f>
        <v>7.5</v>
      </c>
      <c r="M1621" s="110"/>
      <c r="O1621" s="4">
        <f>L1621*K1621</f>
        <v>45</v>
      </c>
      <c r="P1621" s="4">
        <f>L1621*I1621</f>
        <v>4.4999999999999998E-2</v>
      </c>
    </row>
    <row r="1622" spans="2:16" ht="26.25" customHeight="1" x14ac:dyDescent="0.2">
      <c r="B1622" s="79">
        <v>1599</v>
      </c>
      <c r="C1622" s="10">
        <v>217</v>
      </c>
      <c r="D1622" s="11"/>
      <c r="E1622" s="12" t="s">
        <v>2902</v>
      </c>
      <c r="F1622" s="12"/>
      <c r="G1622" s="13" t="s">
        <v>2903</v>
      </c>
      <c r="H1622" s="14"/>
      <c r="I1622" s="15">
        <v>1.2E-2</v>
      </c>
      <c r="J1622" s="13" t="s">
        <v>11</v>
      </c>
      <c r="K1622" s="22">
        <v>7</v>
      </c>
      <c r="L1622" s="114">
        <f>K1622*125%</f>
        <v>8.75</v>
      </c>
      <c r="M1622" s="110"/>
      <c r="O1622" s="4">
        <f>L1622*K1622</f>
        <v>61.25</v>
      </c>
      <c r="P1622" s="4">
        <f>L1622*I1622</f>
        <v>0.105</v>
      </c>
    </row>
    <row r="1623" spans="2:16" ht="26.25" customHeight="1" x14ac:dyDescent="0.2">
      <c r="B1623" s="79">
        <v>1600</v>
      </c>
      <c r="C1623" s="10">
        <v>218</v>
      </c>
      <c r="D1623" s="11"/>
      <c r="E1623" s="12" t="s">
        <v>2904</v>
      </c>
      <c r="F1623" s="12"/>
      <c r="G1623" s="13" t="s">
        <v>2905</v>
      </c>
      <c r="H1623" s="14"/>
      <c r="I1623" s="15">
        <v>2.8000000000000001E-2</v>
      </c>
      <c r="J1623" s="13" t="s">
        <v>11</v>
      </c>
      <c r="K1623" s="22">
        <v>8</v>
      </c>
      <c r="L1623" s="114">
        <f>K1623*125%</f>
        <v>10</v>
      </c>
      <c r="M1623" s="110"/>
      <c r="O1623" s="4">
        <f>L1623*K1623</f>
        <v>80</v>
      </c>
      <c r="P1623" s="4">
        <f>L1623*I1623</f>
        <v>0.28000000000000003</v>
      </c>
    </row>
    <row r="1624" spans="2:16" ht="26.25" customHeight="1" x14ac:dyDescent="0.2">
      <c r="B1624" s="79">
        <v>1601</v>
      </c>
      <c r="C1624" s="10">
        <v>4147</v>
      </c>
      <c r="D1624" s="11"/>
      <c r="E1624" s="12" t="s">
        <v>2906</v>
      </c>
      <c r="F1624" s="12"/>
      <c r="G1624" s="13" t="s">
        <v>2907</v>
      </c>
      <c r="H1624" s="14"/>
      <c r="I1624" s="20">
        <v>0.42</v>
      </c>
      <c r="J1624" s="13" t="s">
        <v>11</v>
      </c>
      <c r="K1624" s="22">
        <v>90</v>
      </c>
      <c r="L1624" s="114">
        <f>K1624*125%</f>
        <v>112.5</v>
      </c>
      <c r="M1624" s="110"/>
      <c r="O1624" s="4">
        <f>L1624*K1624</f>
        <v>10125</v>
      </c>
      <c r="P1624" s="4">
        <f>L1624*I1624</f>
        <v>47.25</v>
      </c>
    </row>
    <row r="1625" spans="2:16" ht="26.25" customHeight="1" x14ac:dyDescent="0.2">
      <c r="B1625" s="79">
        <v>1602</v>
      </c>
      <c r="C1625" s="10">
        <v>4148</v>
      </c>
      <c r="D1625" s="11"/>
      <c r="E1625" s="12" t="s">
        <v>2908</v>
      </c>
      <c r="F1625" s="12"/>
      <c r="G1625" s="13" t="s">
        <v>2909</v>
      </c>
      <c r="H1625" s="14"/>
      <c r="I1625" s="15">
        <v>6.0000000000000001E-3</v>
      </c>
      <c r="J1625" s="13" t="s">
        <v>11</v>
      </c>
      <c r="K1625" s="22">
        <v>8</v>
      </c>
      <c r="L1625" s="114">
        <f>K1625*125%</f>
        <v>10</v>
      </c>
      <c r="M1625" s="110"/>
      <c r="O1625" s="4">
        <f>L1625*K1625</f>
        <v>80</v>
      </c>
      <c r="P1625" s="4">
        <f>L1625*I1625</f>
        <v>0.06</v>
      </c>
    </row>
    <row r="1626" spans="2:16" ht="26.25" customHeight="1" x14ac:dyDescent="0.2">
      <c r="B1626" s="79">
        <v>1603</v>
      </c>
      <c r="C1626" s="10">
        <v>1823</v>
      </c>
      <c r="D1626" s="11"/>
      <c r="E1626" s="12" t="s">
        <v>2910</v>
      </c>
      <c r="F1626" s="12"/>
      <c r="G1626" s="13" t="s">
        <v>2911</v>
      </c>
      <c r="H1626" s="14"/>
      <c r="I1626" s="20">
        <v>0.86</v>
      </c>
      <c r="J1626" s="13" t="s">
        <v>11</v>
      </c>
      <c r="K1626" s="22">
        <v>800</v>
      </c>
      <c r="L1626" s="114">
        <f>K1626*125%</f>
        <v>1000</v>
      </c>
      <c r="M1626" s="110"/>
      <c r="O1626" s="4">
        <f>L1626*K1626</f>
        <v>800000</v>
      </c>
      <c r="P1626" s="4">
        <f>L1626*I1626</f>
        <v>860</v>
      </c>
    </row>
    <row r="1627" spans="2:16" ht="26.25" customHeight="1" x14ac:dyDescent="0.2">
      <c r="B1627" s="79">
        <v>1604</v>
      </c>
      <c r="C1627" s="10">
        <v>4616</v>
      </c>
      <c r="D1627" s="11"/>
      <c r="E1627" s="12" t="s">
        <v>2912</v>
      </c>
      <c r="F1627" s="12"/>
      <c r="G1627" s="13" t="s">
        <v>2913</v>
      </c>
      <c r="H1627" s="14"/>
      <c r="I1627" s="20">
        <v>0.02</v>
      </c>
      <c r="J1627" s="13" t="s">
        <v>11</v>
      </c>
      <c r="K1627" s="22">
        <v>20</v>
      </c>
      <c r="L1627" s="114">
        <f>K1627*125%</f>
        <v>25</v>
      </c>
      <c r="M1627" s="110"/>
      <c r="O1627" s="4">
        <f>L1627*K1627</f>
        <v>500</v>
      </c>
      <c r="P1627" s="4">
        <f>L1627*I1627</f>
        <v>0.5</v>
      </c>
    </row>
    <row r="1628" spans="2:16" ht="26.25" customHeight="1" x14ac:dyDescent="0.2">
      <c r="B1628" s="79">
        <v>1605</v>
      </c>
      <c r="C1628" s="10">
        <v>4238</v>
      </c>
      <c r="D1628" s="11"/>
      <c r="E1628" s="12" t="s">
        <v>2914</v>
      </c>
      <c r="F1628" s="12"/>
      <c r="G1628" s="13" t="s">
        <v>2915</v>
      </c>
      <c r="H1628" s="14"/>
      <c r="I1628" s="13"/>
      <c r="J1628" s="13" t="s">
        <v>11</v>
      </c>
      <c r="K1628" s="22">
        <v>150</v>
      </c>
      <c r="L1628" s="114">
        <f>K1628*125%</f>
        <v>187.5</v>
      </c>
      <c r="M1628" s="110"/>
      <c r="O1628" s="4">
        <f>L1628*K1628</f>
        <v>28125</v>
      </c>
      <c r="P1628" s="4">
        <f>L1628*I1628</f>
        <v>0</v>
      </c>
    </row>
    <row r="1629" spans="2:16" ht="26.25" customHeight="1" x14ac:dyDescent="0.2">
      <c r="B1629" s="79">
        <v>1606</v>
      </c>
      <c r="C1629" s="10">
        <v>3072</v>
      </c>
      <c r="D1629" s="11"/>
      <c r="E1629" s="12" t="s">
        <v>2916</v>
      </c>
      <c r="F1629" s="12"/>
      <c r="G1629" s="13"/>
      <c r="H1629" s="14"/>
      <c r="I1629" s="15">
        <v>3.0000000000000001E-3</v>
      </c>
      <c r="J1629" s="13" t="s">
        <v>11</v>
      </c>
      <c r="K1629" s="22">
        <v>45</v>
      </c>
      <c r="L1629" s="114">
        <f>K1629*125%</f>
        <v>56.25</v>
      </c>
      <c r="M1629" s="110"/>
      <c r="O1629" s="4">
        <f>L1629*K1629</f>
        <v>2531.25</v>
      </c>
      <c r="P1629" s="4">
        <f>L1629*I1629</f>
        <v>0.16875000000000001</v>
      </c>
    </row>
    <row r="1630" spans="2:16" ht="26.25" customHeight="1" x14ac:dyDescent="0.2">
      <c r="B1630" s="5"/>
      <c r="C1630" s="6"/>
      <c r="D1630" s="6"/>
      <c r="E1630" s="7" t="s">
        <v>2917</v>
      </c>
      <c r="F1630" s="7"/>
      <c r="G1630" s="8"/>
      <c r="H1630" s="8"/>
      <c r="I1630" s="8"/>
      <c r="J1630" s="8"/>
      <c r="K1630" s="8"/>
      <c r="L1630" s="114"/>
      <c r="M1630" s="109"/>
      <c r="O1630" s="4">
        <f>L1630*K1630</f>
        <v>0</v>
      </c>
      <c r="P1630" s="4">
        <f>L1630*I1630</f>
        <v>0</v>
      </c>
    </row>
    <row r="1631" spans="2:16" ht="26.25" customHeight="1" x14ac:dyDescent="0.2">
      <c r="B1631" s="79">
        <v>1607</v>
      </c>
      <c r="C1631" s="10">
        <v>1848</v>
      </c>
      <c r="D1631" s="11"/>
      <c r="E1631" s="12" t="s">
        <v>2918</v>
      </c>
      <c r="F1631" s="12"/>
      <c r="G1631" s="13" t="s">
        <v>2919</v>
      </c>
      <c r="H1631" s="14"/>
      <c r="I1631" s="18">
        <v>6.4</v>
      </c>
      <c r="J1631" s="13" t="s">
        <v>11</v>
      </c>
      <c r="K1631" s="16">
        <v>2000</v>
      </c>
      <c r="L1631" s="114">
        <f>K1631*125%</f>
        <v>2500</v>
      </c>
      <c r="M1631" s="110"/>
      <c r="O1631" s="4">
        <f>L1631*K1631</f>
        <v>5000000</v>
      </c>
      <c r="P1631" s="4">
        <f>L1631*I1631</f>
        <v>16000</v>
      </c>
    </row>
    <row r="1632" spans="2:16" ht="26.25" customHeight="1" x14ac:dyDescent="0.2">
      <c r="B1632" s="79">
        <v>1608</v>
      </c>
      <c r="C1632" s="10">
        <v>3275</v>
      </c>
      <c r="D1632" s="11"/>
      <c r="E1632" s="12" t="s">
        <v>2920</v>
      </c>
      <c r="F1632" s="12"/>
      <c r="G1632" s="13" t="s">
        <v>2921</v>
      </c>
      <c r="H1632" s="14"/>
      <c r="I1632" s="20">
        <v>0.13</v>
      </c>
      <c r="J1632" s="13" t="s">
        <v>11</v>
      </c>
      <c r="K1632" s="22">
        <v>330</v>
      </c>
      <c r="L1632" s="114">
        <f>K1632*125%</f>
        <v>412.5</v>
      </c>
      <c r="M1632" s="110"/>
      <c r="O1632" s="4">
        <f>L1632*K1632</f>
        <v>136125</v>
      </c>
      <c r="P1632" s="4">
        <f>L1632*I1632</f>
        <v>53.625</v>
      </c>
    </row>
    <row r="1633" spans="2:16" ht="26.25" customHeight="1" x14ac:dyDescent="0.2">
      <c r="B1633" s="79">
        <v>1609</v>
      </c>
      <c r="C1633" s="10">
        <v>2896</v>
      </c>
      <c r="D1633" s="11"/>
      <c r="E1633" s="12" t="s">
        <v>2922</v>
      </c>
      <c r="F1633" s="12"/>
      <c r="G1633" s="13" t="s">
        <v>2923</v>
      </c>
      <c r="H1633" s="14"/>
      <c r="I1633" s="18">
        <v>42.2</v>
      </c>
      <c r="J1633" s="13" t="s">
        <v>11</v>
      </c>
      <c r="K1633" s="16">
        <v>16000</v>
      </c>
      <c r="L1633" s="114">
        <f>K1633*125%</f>
        <v>20000</v>
      </c>
      <c r="M1633" s="110"/>
      <c r="O1633" s="4">
        <f>L1633*K1633</f>
        <v>320000000</v>
      </c>
      <c r="P1633" s="4">
        <f>L1633*I1633</f>
        <v>844000</v>
      </c>
    </row>
    <row r="1634" spans="2:16" ht="26.25" customHeight="1" x14ac:dyDescent="0.2">
      <c r="B1634" s="79">
        <v>1610</v>
      </c>
      <c r="C1634" s="10">
        <v>634</v>
      </c>
      <c r="D1634" s="11"/>
      <c r="E1634" s="12" t="s">
        <v>2924</v>
      </c>
      <c r="F1634" s="12"/>
      <c r="G1634" s="13" t="s">
        <v>2925</v>
      </c>
      <c r="H1634" s="14"/>
      <c r="I1634" s="20">
        <v>0.39</v>
      </c>
      <c r="J1634" s="13" t="s">
        <v>11</v>
      </c>
      <c r="K1634" s="22">
        <v>830</v>
      </c>
      <c r="L1634" s="114">
        <f>K1634*125%</f>
        <v>1037.5</v>
      </c>
      <c r="M1634" s="110"/>
      <c r="O1634" s="4">
        <f>L1634*K1634</f>
        <v>861125</v>
      </c>
      <c r="P1634" s="4">
        <f>L1634*I1634</f>
        <v>404.625</v>
      </c>
    </row>
    <row r="1635" spans="2:16" ht="26.25" customHeight="1" x14ac:dyDescent="0.2">
      <c r="B1635" s="79">
        <v>1611</v>
      </c>
      <c r="C1635" s="10">
        <v>5714</v>
      </c>
      <c r="D1635" s="11"/>
      <c r="E1635" s="12" t="s">
        <v>2926</v>
      </c>
      <c r="F1635" s="12"/>
      <c r="G1635" s="13" t="s">
        <v>2927</v>
      </c>
      <c r="H1635" s="14"/>
      <c r="I1635" s="18">
        <v>1.1000000000000001</v>
      </c>
      <c r="J1635" s="13" t="s">
        <v>11</v>
      </c>
      <c r="K1635" s="22">
        <v>800</v>
      </c>
      <c r="L1635" s="114">
        <f>K1635*125%</f>
        <v>1000</v>
      </c>
      <c r="M1635" s="110"/>
      <c r="O1635" s="4">
        <f>L1635*K1635</f>
        <v>800000</v>
      </c>
      <c r="P1635" s="4">
        <f>L1635*I1635</f>
        <v>1100</v>
      </c>
    </row>
    <row r="1636" spans="2:16" ht="26.25" customHeight="1" x14ac:dyDescent="0.2">
      <c r="B1636" s="79">
        <v>1612</v>
      </c>
      <c r="C1636" s="10">
        <v>223</v>
      </c>
      <c r="D1636" s="11"/>
      <c r="E1636" s="12" t="s">
        <v>2928</v>
      </c>
      <c r="F1636" s="12"/>
      <c r="G1636" s="13" t="s">
        <v>2929</v>
      </c>
      <c r="H1636" s="14"/>
      <c r="I1636" s="15">
        <v>1.2E-2</v>
      </c>
      <c r="J1636" s="13" t="s">
        <v>11</v>
      </c>
      <c r="K1636" s="22">
        <v>30</v>
      </c>
      <c r="L1636" s="114">
        <f>K1636*125%</f>
        <v>37.5</v>
      </c>
      <c r="M1636" s="110"/>
      <c r="O1636" s="4">
        <f>L1636*K1636</f>
        <v>1125</v>
      </c>
      <c r="P1636" s="4">
        <f>L1636*I1636</f>
        <v>0.45</v>
      </c>
    </row>
    <row r="1637" spans="2:16" ht="26.25" customHeight="1" x14ac:dyDescent="0.2">
      <c r="B1637" s="79">
        <v>1613</v>
      </c>
      <c r="C1637" s="10">
        <v>2136</v>
      </c>
      <c r="D1637" s="11"/>
      <c r="E1637" s="12" t="s">
        <v>2930</v>
      </c>
      <c r="F1637" s="12"/>
      <c r="G1637" s="13" t="s">
        <v>2931</v>
      </c>
      <c r="H1637" s="14"/>
      <c r="I1637" s="15">
        <v>1E-3</v>
      </c>
      <c r="J1637" s="13" t="s">
        <v>11</v>
      </c>
      <c r="K1637" s="22">
        <v>1.5</v>
      </c>
      <c r="L1637" s="114">
        <f>K1637*125%</f>
        <v>1.875</v>
      </c>
      <c r="M1637" s="110"/>
      <c r="O1637" s="4">
        <f>L1637*K1637</f>
        <v>2.8125</v>
      </c>
      <c r="P1637" s="4">
        <f>L1637*I1637</f>
        <v>1.8749999999999999E-3</v>
      </c>
    </row>
    <row r="1638" spans="2:16" ht="26.25" customHeight="1" x14ac:dyDescent="0.2">
      <c r="B1638" s="79">
        <v>1614</v>
      </c>
      <c r="C1638" s="10">
        <v>4542</v>
      </c>
      <c r="D1638" s="11"/>
      <c r="E1638" s="12" t="s">
        <v>2932</v>
      </c>
      <c r="F1638" s="12"/>
      <c r="G1638" s="13"/>
      <c r="H1638" s="14"/>
      <c r="I1638" s="18">
        <v>1.1000000000000001</v>
      </c>
      <c r="J1638" s="13" t="s">
        <v>11</v>
      </c>
      <c r="K1638" s="22">
        <v>890</v>
      </c>
      <c r="L1638" s="114">
        <f>K1638*125%</f>
        <v>1112.5</v>
      </c>
      <c r="M1638" s="110"/>
      <c r="O1638" s="4">
        <f>L1638*K1638</f>
        <v>990125</v>
      </c>
      <c r="P1638" s="4">
        <f>L1638*I1638</f>
        <v>1223.75</v>
      </c>
    </row>
    <row r="1639" spans="2:16" ht="26.25" customHeight="1" x14ac:dyDescent="0.2">
      <c r="B1639" s="79">
        <v>1615</v>
      </c>
      <c r="C1639" s="10">
        <v>463</v>
      </c>
      <c r="D1639" s="11"/>
      <c r="E1639" s="12" t="s">
        <v>2933</v>
      </c>
      <c r="F1639" s="12"/>
      <c r="G1639" s="13" t="s">
        <v>2934</v>
      </c>
      <c r="H1639" s="14"/>
      <c r="I1639" s="15">
        <v>9.4E-2</v>
      </c>
      <c r="J1639" s="13" t="s">
        <v>11</v>
      </c>
      <c r="K1639" s="22">
        <v>110</v>
      </c>
      <c r="L1639" s="114">
        <f>K1639*125%</f>
        <v>137.5</v>
      </c>
      <c r="M1639" s="110"/>
      <c r="O1639" s="4">
        <f>L1639*K1639</f>
        <v>15125</v>
      </c>
      <c r="P1639" s="4">
        <f>L1639*I1639</f>
        <v>12.925000000000001</v>
      </c>
    </row>
    <row r="1640" spans="2:16" ht="26.25" customHeight="1" x14ac:dyDescent="0.2">
      <c r="B1640" s="79">
        <v>1616</v>
      </c>
      <c r="C1640" s="10">
        <v>222</v>
      </c>
      <c r="D1640" s="11"/>
      <c r="E1640" s="12" t="s">
        <v>2935</v>
      </c>
      <c r="F1640" s="12"/>
      <c r="G1640" s="13" t="s">
        <v>2936</v>
      </c>
      <c r="H1640" s="14"/>
      <c r="I1640" s="18">
        <v>0.1</v>
      </c>
      <c r="J1640" s="13" t="s">
        <v>11</v>
      </c>
      <c r="K1640" s="22">
        <v>155</v>
      </c>
      <c r="L1640" s="114">
        <f>K1640*125%</f>
        <v>193.75</v>
      </c>
      <c r="M1640" s="110"/>
      <c r="O1640" s="4">
        <f>L1640*K1640</f>
        <v>30031.25</v>
      </c>
      <c r="P1640" s="4">
        <f>L1640*I1640</f>
        <v>19.375</v>
      </c>
    </row>
    <row r="1641" spans="2:16" ht="26.25" customHeight="1" x14ac:dyDescent="0.2">
      <c r="B1641" s="79">
        <v>1617</v>
      </c>
      <c r="C1641" s="10">
        <v>224</v>
      </c>
      <c r="D1641" s="11"/>
      <c r="E1641" s="12" t="s">
        <v>2937</v>
      </c>
      <c r="F1641" s="12"/>
      <c r="G1641" s="13" t="s">
        <v>2938</v>
      </c>
      <c r="H1641" s="14"/>
      <c r="I1641" s="15">
        <v>1.1240000000000001</v>
      </c>
      <c r="J1641" s="13" t="s">
        <v>11</v>
      </c>
      <c r="K1641" s="16">
        <v>1780</v>
      </c>
      <c r="L1641" s="114">
        <f>K1641*125%</f>
        <v>2225</v>
      </c>
      <c r="M1641" s="110"/>
      <c r="O1641" s="4">
        <f>L1641*K1641</f>
        <v>3960500</v>
      </c>
      <c r="P1641" s="4">
        <f>L1641*I1641</f>
        <v>2500.9</v>
      </c>
    </row>
    <row r="1642" spans="2:16" ht="26.25" customHeight="1" x14ac:dyDescent="0.2">
      <c r="B1642" s="79">
        <v>1618</v>
      </c>
      <c r="C1642" s="10">
        <v>6846</v>
      </c>
      <c r="D1642" s="11"/>
      <c r="E1642" s="12" t="s">
        <v>2939</v>
      </c>
      <c r="F1642" s="12"/>
      <c r="G1642" s="13" t="s">
        <v>2940</v>
      </c>
      <c r="H1642" s="14"/>
      <c r="I1642" s="18">
        <v>2.9</v>
      </c>
      <c r="J1642" s="13" t="s">
        <v>11</v>
      </c>
      <c r="K1642" s="22">
        <v>950</v>
      </c>
      <c r="L1642" s="114">
        <f>K1642*125%</f>
        <v>1187.5</v>
      </c>
      <c r="M1642" s="110"/>
      <c r="O1642" s="4">
        <f>L1642*K1642</f>
        <v>1128125</v>
      </c>
      <c r="P1642" s="4">
        <f>L1642*I1642</f>
        <v>3443.75</v>
      </c>
    </row>
    <row r="1643" spans="2:16" ht="26.25" customHeight="1" x14ac:dyDescent="0.2">
      <c r="B1643" s="79">
        <v>1619</v>
      </c>
      <c r="C1643" s="10">
        <v>1822</v>
      </c>
      <c r="D1643" s="11"/>
      <c r="E1643" s="12" t="s">
        <v>2941</v>
      </c>
      <c r="F1643" s="12"/>
      <c r="G1643" s="13" t="s">
        <v>2942</v>
      </c>
      <c r="H1643" s="14"/>
      <c r="I1643" s="15">
        <v>6.6000000000000003E-2</v>
      </c>
      <c r="J1643" s="13" t="s">
        <v>11</v>
      </c>
      <c r="K1643" s="22">
        <v>40</v>
      </c>
      <c r="L1643" s="114">
        <f>K1643*125%</f>
        <v>50</v>
      </c>
      <c r="M1643" s="110"/>
      <c r="O1643" s="4">
        <f>L1643*K1643</f>
        <v>2000</v>
      </c>
      <c r="P1643" s="4">
        <f>L1643*I1643</f>
        <v>3.3000000000000003</v>
      </c>
    </row>
    <row r="1644" spans="2:16" ht="26.25" customHeight="1" x14ac:dyDescent="0.2">
      <c r="B1644" s="79">
        <v>1620</v>
      </c>
      <c r="C1644" s="10">
        <v>2985</v>
      </c>
      <c r="D1644" s="11"/>
      <c r="E1644" s="12" t="s">
        <v>2943</v>
      </c>
      <c r="F1644" s="12"/>
      <c r="G1644" s="13" t="s">
        <v>2944</v>
      </c>
      <c r="H1644" s="14"/>
      <c r="I1644" s="15">
        <v>0.17899999999999999</v>
      </c>
      <c r="J1644" s="13" t="s">
        <v>11</v>
      </c>
      <c r="K1644" s="22">
        <v>180</v>
      </c>
      <c r="L1644" s="114">
        <f>K1644*125%</f>
        <v>225</v>
      </c>
      <c r="M1644" s="110"/>
      <c r="O1644" s="4">
        <f>L1644*K1644</f>
        <v>40500</v>
      </c>
      <c r="P1644" s="4">
        <f>L1644*I1644</f>
        <v>40.274999999999999</v>
      </c>
    </row>
    <row r="1645" spans="2:16" ht="26.25" customHeight="1" x14ac:dyDescent="0.2">
      <c r="B1645" s="79">
        <v>1621</v>
      </c>
      <c r="C1645" s="10">
        <v>7303</v>
      </c>
      <c r="D1645" s="11"/>
      <c r="E1645" s="12" t="s">
        <v>2945</v>
      </c>
      <c r="F1645" s="12"/>
      <c r="G1645" s="13" t="s">
        <v>2946</v>
      </c>
      <c r="H1645" s="14"/>
      <c r="I1645" s="18">
        <v>8.5</v>
      </c>
      <c r="J1645" s="13" t="s">
        <v>11</v>
      </c>
      <c r="K1645" s="16">
        <v>3800</v>
      </c>
      <c r="L1645" s="114">
        <f>K1645*125%</f>
        <v>4750</v>
      </c>
      <c r="M1645" s="110"/>
      <c r="O1645" s="4">
        <f>L1645*K1645</f>
        <v>18050000</v>
      </c>
      <c r="P1645" s="4">
        <f>L1645*I1645</f>
        <v>40375</v>
      </c>
    </row>
    <row r="1646" spans="2:16" ht="26.25" customHeight="1" x14ac:dyDescent="0.2">
      <c r="B1646" s="79">
        <v>1622</v>
      </c>
      <c r="C1646" s="10">
        <v>2213</v>
      </c>
      <c r="D1646" s="11"/>
      <c r="E1646" s="12" t="s">
        <v>2947</v>
      </c>
      <c r="F1646" s="12"/>
      <c r="G1646" s="13" t="s">
        <v>2946</v>
      </c>
      <c r="H1646" s="14"/>
      <c r="I1646" s="18">
        <v>7.5</v>
      </c>
      <c r="J1646" s="13" t="s">
        <v>11</v>
      </c>
      <c r="K1646" s="16">
        <v>4180</v>
      </c>
      <c r="L1646" s="114">
        <f>K1646*125%</f>
        <v>5225</v>
      </c>
      <c r="M1646" s="110"/>
      <c r="O1646" s="4">
        <f>L1646*K1646</f>
        <v>21840500</v>
      </c>
      <c r="P1646" s="4">
        <f>L1646*I1646</f>
        <v>39187.5</v>
      </c>
    </row>
    <row r="1647" spans="2:16" ht="26.25" customHeight="1" x14ac:dyDescent="0.2">
      <c r="B1647" s="79">
        <v>1623</v>
      </c>
      <c r="C1647" s="10">
        <v>3544</v>
      </c>
      <c r="D1647" s="11"/>
      <c r="E1647" s="12" t="s">
        <v>2948</v>
      </c>
      <c r="F1647" s="12"/>
      <c r="G1647" s="13" t="s">
        <v>2949</v>
      </c>
      <c r="H1647" s="14"/>
      <c r="I1647" s="15">
        <v>0.40400000000000003</v>
      </c>
      <c r="J1647" s="13" t="s">
        <v>11</v>
      </c>
      <c r="K1647" s="22">
        <v>410</v>
      </c>
      <c r="L1647" s="114">
        <f>K1647*125%</f>
        <v>512.5</v>
      </c>
      <c r="M1647" s="110"/>
      <c r="O1647" s="4">
        <f>L1647*K1647</f>
        <v>210125</v>
      </c>
      <c r="P1647" s="4">
        <f>L1647*I1647</f>
        <v>207.05</v>
      </c>
    </row>
    <row r="1648" spans="2:16" ht="26.25" customHeight="1" x14ac:dyDescent="0.2">
      <c r="B1648" s="79">
        <v>1624</v>
      </c>
      <c r="C1648" s="10">
        <v>6109</v>
      </c>
      <c r="D1648" s="11"/>
      <c r="E1648" s="12" t="s">
        <v>2950</v>
      </c>
      <c r="F1648" s="12"/>
      <c r="G1648" s="13"/>
      <c r="H1648" s="14"/>
      <c r="I1648" s="18">
        <v>0.9</v>
      </c>
      <c r="J1648" s="13" t="s">
        <v>11</v>
      </c>
      <c r="K1648" s="22">
        <v>550</v>
      </c>
      <c r="L1648" s="114">
        <f>K1648*125%</f>
        <v>687.5</v>
      </c>
      <c r="M1648" s="110"/>
      <c r="O1648" s="4">
        <f>L1648*K1648</f>
        <v>378125</v>
      </c>
      <c r="P1648" s="4">
        <f>L1648*I1648</f>
        <v>618.75</v>
      </c>
    </row>
    <row r="1649" spans="2:16" ht="26.25" customHeight="1" x14ac:dyDescent="0.2">
      <c r="B1649" s="79">
        <v>1625</v>
      </c>
      <c r="C1649" s="10">
        <v>1892</v>
      </c>
      <c r="D1649" s="11"/>
      <c r="E1649" s="12" t="s">
        <v>2951</v>
      </c>
      <c r="F1649" s="12"/>
      <c r="G1649" s="13" t="s">
        <v>2952</v>
      </c>
      <c r="H1649" s="14"/>
      <c r="I1649" s="20">
        <v>0.31</v>
      </c>
      <c r="J1649" s="13" t="s">
        <v>11</v>
      </c>
      <c r="K1649" s="22">
        <v>300</v>
      </c>
      <c r="L1649" s="114">
        <f>K1649*125%</f>
        <v>375</v>
      </c>
      <c r="M1649" s="110"/>
      <c r="O1649" s="4">
        <f>L1649*K1649</f>
        <v>112500</v>
      </c>
      <c r="P1649" s="4">
        <f>L1649*I1649</f>
        <v>116.25</v>
      </c>
    </row>
    <row r="1650" spans="2:16" ht="26.25" customHeight="1" x14ac:dyDescent="0.2">
      <c r="B1650" s="79">
        <v>1626</v>
      </c>
      <c r="C1650" s="10">
        <v>4276</v>
      </c>
      <c r="D1650" s="11"/>
      <c r="E1650" s="12" t="s">
        <v>2953</v>
      </c>
      <c r="F1650" s="12"/>
      <c r="G1650" s="13" t="s">
        <v>2954</v>
      </c>
      <c r="H1650" s="14"/>
      <c r="I1650" s="20">
        <v>0.04</v>
      </c>
      <c r="J1650" s="13" t="s">
        <v>11</v>
      </c>
      <c r="K1650" s="22">
        <v>40</v>
      </c>
      <c r="L1650" s="114">
        <f>K1650*125%</f>
        <v>50</v>
      </c>
      <c r="M1650" s="110"/>
      <c r="O1650" s="4">
        <f>L1650*K1650</f>
        <v>2000</v>
      </c>
      <c r="P1650" s="4">
        <f>L1650*I1650</f>
        <v>2</v>
      </c>
    </row>
    <row r="1651" spans="2:16" ht="26.25" customHeight="1" x14ac:dyDescent="0.2">
      <c r="B1651" s="79">
        <v>1627</v>
      </c>
      <c r="C1651" s="10">
        <v>464</v>
      </c>
      <c r="D1651" s="11"/>
      <c r="E1651" s="12" t="s">
        <v>2955</v>
      </c>
      <c r="F1651" s="12"/>
      <c r="G1651" s="13"/>
      <c r="H1651" s="14"/>
      <c r="I1651" s="15">
        <v>4.8000000000000001E-2</v>
      </c>
      <c r="J1651" s="13" t="s">
        <v>11</v>
      </c>
      <c r="K1651" s="22">
        <v>60</v>
      </c>
      <c r="L1651" s="114">
        <f>K1651*125%</f>
        <v>75</v>
      </c>
      <c r="M1651" s="110"/>
      <c r="O1651" s="4">
        <f>L1651*K1651</f>
        <v>4500</v>
      </c>
      <c r="P1651" s="4">
        <f>L1651*I1651</f>
        <v>3.6</v>
      </c>
    </row>
    <row r="1652" spans="2:16" ht="26.25" customHeight="1" x14ac:dyDescent="0.2">
      <c r="B1652" s="79">
        <v>1628</v>
      </c>
      <c r="C1652" s="10">
        <v>226</v>
      </c>
      <c r="D1652" s="11"/>
      <c r="E1652" s="12" t="s">
        <v>2956</v>
      </c>
      <c r="F1652" s="12"/>
      <c r="G1652" s="13" t="s">
        <v>2957</v>
      </c>
      <c r="H1652" s="14"/>
      <c r="I1652" s="15">
        <v>3.1880000000000002</v>
      </c>
      <c r="J1652" s="13" t="s">
        <v>11</v>
      </c>
      <c r="K1652" s="16">
        <v>4000</v>
      </c>
      <c r="L1652" s="114">
        <f>K1652*125%</f>
        <v>5000</v>
      </c>
      <c r="M1652" s="110"/>
      <c r="O1652" s="4">
        <f>L1652*K1652</f>
        <v>20000000</v>
      </c>
      <c r="P1652" s="4">
        <f>L1652*I1652</f>
        <v>15940</v>
      </c>
    </row>
    <row r="1653" spans="2:16" ht="26.25" customHeight="1" x14ac:dyDescent="0.2">
      <c r="B1653" s="79">
        <v>1629</v>
      </c>
      <c r="C1653" s="10">
        <v>4144</v>
      </c>
      <c r="D1653" s="11"/>
      <c r="E1653" s="12" t="s">
        <v>2958</v>
      </c>
      <c r="F1653" s="12"/>
      <c r="G1653" s="13" t="s">
        <v>2959</v>
      </c>
      <c r="H1653" s="14"/>
      <c r="I1653" s="20">
        <v>0.02</v>
      </c>
      <c r="J1653" s="13" t="s">
        <v>11</v>
      </c>
      <c r="K1653" s="22">
        <v>30</v>
      </c>
      <c r="L1653" s="114">
        <f>K1653*125%</f>
        <v>37.5</v>
      </c>
      <c r="M1653" s="110"/>
      <c r="O1653" s="4">
        <f>L1653*K1653</f>
        <v>1125</v>
      </c>
      <c r="P1653" s="4">
        <f>L1653*I1653</f>
        <v>0.75</v>
      </c>
    </row>
    <row r="1654" spans="2:16" ht="26.25" customHeight="1" x14ac:dyDescent="0.2">
      <c r="B1654" s="79">
        <v>1630</v>
      </c>
      <c r="C1654" s="10">
        <v>1862</v>
      </c>
      <c r="D1654" s="11"/>
      <c r="E1654" s="12" t="s">
        <v>2960</v>
      </c>
      <c r="F1654" s="12"/>
      <c r="G1654" s="13" t="s">
        <v>2961</v>
      </c>
      <c r="H1654" s="14"/>
      <c r="I1654" s="18">
        <v>7.5</v>
      </c>
      <c r="J1654" s="13" t="s">
        <v>11</v>
      </c>
      <c r="K1654" s="16">
        <v>1800</v>
      </c>
      <c r="L1654" s="114">
        <f>K1654*125%</f>
        <v>2250</v>
      </c>
      <c r="M1654" s="110"/>
      <c r="O1654" s="4">
        <f>L1654*K1654</f>
        <v>4050000</v>
      </c>
      <c r="P1654" s="4">
        <f>L1654*I1654</f>
        <v>16875</v>
      </c>
    </row>
    <row r="1655" spans="2:16" ht="26.25" customHeight="1" x14ac:dyDescent="0.2">
      <c r="B1655" s="79">
        <v>1631</v>
      </c>
      <c r="C1655" s="10">
        <v>5888</v>
      </c>
      <c r="D1655" s="11"/>
      <c r="E1655" s="12" t="s">
        <v>2962</v>
      </c>
      <c r="F1655" s="12"/>
      <c r="G1655" s="96">
        <v>1531</v>
      </c>
      <c r="H1655" s="14"/>
      <c r="I1655" s="18">
        <v>0.1</v>
      </c>
      <c r="J1655" s="13" t="s">
        <v>11</v>
      </c>
      <c r="K1655" s="22">
        <v>340</v>
      </c>
      <c r="L1655" s="114">
        <f>K1655*125%</f>
        <v>425</v>
      </c>
      <c r="M1655" s="110"/>
      <c r="O1655" s="4">
        <f>L1655*K1655</f>
        <v>144500</v>
      </c>
      <c r="P1655" s="4">
        <f>L1655*I1655</f>
        <v>42.5</v>
      </c>
    </row>
    <row r="1656" spans="2:16" ht="26.25" customHeight="1" x14ac:dyDescent="0.2">
      <c r="B1656" s="79">
        <v>1632</v>
      </c>
      <c r="C1656" s="10">
        <v>2013</v>
      </c>
      <c r="D1656" s="11"/>
      <c r="E1656" s="12" t="s">
        <v>2963</v>
      </c>
      <c r="F1656" s="12"/>
      <c r="G1656" s="13" t="s">
        <v>2964</v>
      </c>
      <c r="H1656" s="14"/>
      <c r="I1656" s="20">
        <v>0.04</v>
      </c>
      <c r="J1656" s="13" t="s">
        <v>11</v>
      </c>
      <c r="K1656" s="22">
        <v>80</v>
      </c>
      <c r="L1656" s="114">
        <f>K1656*125%</f>
        <v>100</v>
      </c>
      <c r="M1656" s="110"/>
      <c r="O1656" s="4">
        <f>L1656*K1656</f>
        <v>8000</v>
      </c>
      <c r="P1656" s="4">
        <f>L1656*I1656</f>
        <v>4</v>
      </c>
    </row>
    <row r="1657" spans="2:16" ht="26.25" customHeight="1" x14ac:dyDescent="0.2">
      <c r="B1657" s="5"/>
      <c r="C1657" s="6"/>
      <c r="D1657" s="6"/>
      <c r="E1657" s="7" t="s">
        <v>2965</v>
      </c>
      <c r="F1657" s="7"/>
      <c r="G1657" s="8"/>
      <c r="H1657" s="8"/>
      <c r="I1657" s="8"/>
      <c r="J1657" s="8"/>
      <c r="K1657" s="8"/>
      <c r="L1657" s="114"/>
      <c r="M1657" s="109"/>
      <c r="O1657" s="4">
        <f>L1657*K1657</f>
        <v>0</v>
      </c>
      <c r="P1657" s="4">
        <f>L1657*I1657</f>
        <v>0</v>
      </c>
    </row>
    <row r="1658" spans="2:16" ht="26.25" customHeight="1" x14ac:dyDescent="0.2">
      <c r="B1658" s="79">
        <v>1633</v>
      </c>
      <c r="C1658" s="10">
        <v>5706</v>
      </c>
      <c r="D1658" s="11"/>
      <c r="E1658" s="12" t="s">
        <v>2966</v>
      </c>
      <c r="F1658" s="12"/>
      <c r="G1658" s="21">
        <v>107</v>
      </c>
      <c r="H1658" s="14"/>
      <c r="I1658" s="13"/>
      <c r="J1658" s="13" t="s">
        <v>11</v>
      </c>
      <c r="K1658" s="22">
        <v>90</v>
      </c>
      <c r="L1658" s="114">
        <f>K1658*125%</f>
        <v>112.5</v>
      </c>
      <c r="M1658" s="110"/>
      <c r="O1658" s="4">
        <f>L1658*K1658</f>
        <v>10125</v>
      </c>
      <c r="P1658" s="4">
        <f>L1658*I1658</f>
        <v>0</v>
      </c>
    </row>
    <row r="1659" spans="2:16" ht="26.25" customHeight="1" x14ac:dyDescent="0.2">
      <c r="B1659" s="79">
        <v>1634</v>
      </c>
      <c r="C1659" s="10">
        <v>7366</v>
      </c>
      <c r="D1659" s="11"/>
      <c r="E1659" s="12" t="s">
        <v>2967</v>
      </c>
      <c r="F1659" s="12"/>
      <c r="G1659" s="21">
        <v>112</v>
      </c>
      <c r="H1659" s="14"/>
      <c r="I1659" s="13"/>
      <c r="J1659" s="13" t="s">
        <v>11</v>
      </c>
      <c r="K1659" s="22">
        <v>230</v>
      </c>
      <c r="L1659" s="114">
        <f>K1659*125%</f>
        <v>287.5</v>
      </c>
      <c r="M1659" s="110"/>
      <c r="O1659" s="4">
        <f>L1659*K1659</f>
        <v>66125</v>
      </c>
      <c r="P1659" s="4">
        <f>L1659*I1659</f>
        <v>0</v>
      </c>
    </row>
    <row r="1660" spans="2:16" ht="26.25" customHeight="1" x14ac:dyDescent="0.2">
      <c r="B1660" s="79">
        <v>1635</v>
      </c>
      <c r="C1660" s="10">
        <v>2037</v>
      </c>
      <c r="D1660" s="11"/>
      <c r="E1660" s="12" t="s">
        <v>2968</v>
      </c>
      <c r="F1660" s="12"/>
      <c r="G1660" s="13" t="s">
        <v>2969</v>
      </c>
      <c r="H1660" s="14"/>
      <c r="I1660" s="15">
        <v>0.60599999999999998</v>
      </c>
      <c r="J1660" s="13" t="s">
        <v>11</v>
      </c>
      <c r="K1660" s="22">
        <v>370</v>
      </c>
      <c r="L1660" s="114">
        <f>K1660*125%</f>
        <v>462.5</v>
      </c>
      <c r="M1660" s="110"/>
      <c r="O1660" s="4">
        <f>L1660*K1660</f>
        <v>171125</v>
      </c>
      <c r="P1660" s="4">
        <f>L1660*I1660</f>
        <v>280.27499999999998</v>
      </c>
    </row>
    <row r="1661" spans="2:16" ht="26.25" customHeight="1" x14ac:dyDescent="0.2">
      <c r="B1661" s="79">
        <v>1636</v>
      </c>
      <c r="C1661" s="10">
        <v>3486</v>
      </c>
      <c r="D1661" s="11"/>
      <c r="E1661" s="12" t="s">
        <v>2970</v>
      </c>
      <c r="F1661" s="12"/>
      <c r="G1661" s="21">
        <v>117</v>
      </c>
      <c r="H1661" s="14"/>
      <c r="I1661" s="13"/>
      <c r="J1661" s="13" t="s">
        <v>11</v>
      </c>
      <c r="K1661" s="22">
        <v>520</v>
      </c>
      <c r="L1661" s="114">
        <f>K1661*125%</f>
        <v>650</v>
      </c>
      <c r="M1661" s="110"/>
      <c r="O1661" s="4">
        <f>L1661*K1661</f>
        <v>338000</v>
      </c>
      <c r="P1661" s="4">
        <f>L1661*I1661</f>
        <v>0</v>
      </c>
    </row>
    <row r="1662" spans="2:16" ht="26.25" customHeight="1" x14ac:dyDescent="0.2">
      <c r="B1662" s="79">
        <v>1637</v>
      </c>
      <c r="C1662" s="10">
        <v>7386</v>
      </c>
      <c r="D1662" s="11"/>
      <c r="E1662" s="12" t="s">
        <v>2971</v>
      </c>
      <c r="F1662" s="12"/>
      <c r="G1662" s="21">
        <v>1207</v>
      </c>
      <c r="H1662" s="14"/>
      <c r="I1662" s="13"/>
      <c r="J1662" s="13" t="s">
        <v>11</v>
      </c>
      <c r="K1662" s="22">
        <v>250</v>
      </c>
      <c r="L1662" s="114">
        <f>K1662*125%</f>
        <v>312.5</v>
      </c>
      <c r="M1662" s="110"/>
      <c r="O1662" s="4">
        <f>L1662*K1662</f>
        <v>78125</v>
      </c>
      <c r="P1662" s="4">
        <f>L1662*I1662</f>
        <v>0</v>
      </c>
    </row>
    <row r="1663" spans="2:16" ht="26.25" customHeight="1" x14ac:dyDescent="0.2">
      <c r="B1663" s="79">
        <v>1638</v>
      </c>
      <c r="C1663" s="10">
        <v>2824</v>
      </c>
      <c r="D1663" s="11"/>
      <c r="E1663" s="12" t="s">
        <v>2972</v>
      </c>
      <c r="F1663" s="12"/>
      <c r="G1663" s="21">
        <v>12115</v>
      </c>
      <c r="H1663" s="14"/>
      <c r="I1663" s="20">
        <v>0.65</v>
      </c>
      <c r="J1663" s="13" t="s">
        <v>11</v>
      </c>
      <c r="K1663" s="22">
        <v>740</v>
      </c>
      <c r="L1663" s="114">
        <f>K1663*125%</f>
        <v>925</v>
      </c>
      <c r="M1663" s="110"/>
      <c r="O1663" s="4">
        <f>L1663*K1663</f>
        <v>684500</v>
      </c>
      <c r="P1663" s="4">
        <f>L1663*I1663</f>
        <v>601.25</v>
      </c>
    </row>
    <row r="1664" spans="2:16" ht="26.25" customHeight="1" x14ac:dyDescent="0.2">
      <c r="B1664" s="79">
        <v>1639</v>
      </c>
      <c r="C1664" s="10">
        <v>5136</v>
      </c>
      <c r="D1664" s="11"/>
      <c r="E1664" s="12" t="s">
        <v>2973</v>
      </c>
      <c r="F1664" s="12"/>
      <c r="G1664" s="21">
        <v>1580205</v>
      </c>
      <c r="H1664" s="14"/>
      <c r="I1664" s="15">
        <v>0.128</v>
      </c>
      <c r="J1664" s="13" t="s">
        <v>11</v>
      </c>
      <c r="K1664" s="22">
        <v>170</v>
      </c>
      <c r="L1664" s="114">
        <f>K1664*125%</f>
        <v>212.5</v>
      </c>
      <c r="M1664" s="110"/>
      <c r="O1664" s="4">
        <f>L1664*K1664</f>
        <v>36125</v>
      </c>
      <c r="P1664" s="4">
        <f>L1664*I1664</f>
        <v>27.2</v>
      </c>
    </row>
    <row r="1665" spans="2:16" ht="26.25" customHeight="1" x14ac:dyDescent="0.2">
      <c r="B1665" s="79">
        <v>1640</v>
      </c>
      <c r="C1665" s="10">
        <v>2818</v>
      </c>
      <c r="D1665" s="11"/>
      <c r="E1665" s="12" t="s">
        <v>2974</v>
      </c>
      <c r="F1665" s="12"/>
      <c r="G1665" s="21">
        <v>1580206</v>
      </c>
      <c r="H1665" s="14"/>
      <c r="I1665" s="15">
        <v>0.20799999999999999</v>
      </c>
      <c r="J1665" s="13" t="s">
        <v>11</v>
      </c>
      <c r="K1665" s="22">
        <v>220</v>
      </c>
      <c r="L1665" s="114">
        <f>K1665*125%</f>
        <v>275</v>
      </c>
      <c r="M1665" s="110"/>
      <c r="O1665" s="4">
        <f>L1665*K1665</f>
        <v>60500</v>
      </c>
      <c r="P1665" s="4">
        <f>L1665*I1665</f>
        <v>57.199999999999996</v>
      </c>
    </row>
    <row r="1666" spans="2:16" ht="26.25" customHeight="1" x14ac:dyDescent="0.2">
      <c r="B1666" s="79">
        <v>1641</v>
      </c>
      <c r="C1666" s="10">
        <v>3774</v>
      </c>
      <c r="D1666" s="11"/>
      <c r="E1666" s="12" t="s">
        <v>2975</v>
      </c>
      <c r="F1666" s="12"/>
      <c r="G1666" s="21">
        <v>1580207</v>
      </c>
      <c r="H1666" s="14"/>
      <c r="I1666" s="20">
        <v>0.31</v>
      </c>
      <c r="J1666" s="13" t="s">
        <v>11</v>
      </c>
      <c r="K1666" s="22">
        <v>270</v>
      </c>
      <c r="L1666" s="114">
        <f>K1666*125%</f>
        <v>337.5</v>
      </c>
      <c r="M1666" s="110"/>
      <c r="O1666" s="4">
        <f>L1666*K1666</f>
        <v>91125</v>
      </c>
      <c r="P1666" s="4">
        <f>L1666*I1666</f>
        <v>104.625</v>
      </c>
    </row>
    <row r="1667" spans="2:16" ht="26.25" customHeight="1" x14ac:dyDescent="0.2">
      <c r="B1667" s="79">
        <v>1642</v>
      </c>
      <c r="C1667" s="10">
        <v>5051</v>
      </c>
      <c r="D1667" s="11"/>
      <c r="E1667" s="12" t="s">
        <v>2976</v>
      </c>
      <c r="F1667" s="12"/>
      <c r="G1667" s="21">
        <v>1580208</v>
      </c>
      <c r="H1667" s="14"/>
      <c r="I1667" s="15">
        <v>0.38900000000000001</v>
      </c>
      <c r="J1667" s="13" t="s">
        <v>11</v>
      </c>
      <c r="K1667" s="22">
        <v>280</v>
      </c>
      <c r="L1667" s="114">
        <f>K1667*125%</f>
        <v>350</v>
      </c>
      <c r="M1667" s="110"/>
      <c r="O1667" s="4">
        <f>L1667*K1667</f>
        <v>98000</v>
      </c>
      <c r="P1667" s="4">
        <f>L1667*I1667</f>
        <v>136.15</v>
      </c>
    </row>
    <row r="1668" spans="2:16" ht="26.25" customHeight="1" x14ac:dyDescent="0.2">
      <c r="B1668" s="79">
        <v>1643</v>
      </c>
      <c r="C1668" s="10">
        <v>3896</v>
      </c>
      <c r="D1668" s="11"/>
      <c r="E1668" s="12" t="s">
        <v>2977</v>
      </c>
      <c r="F1668" s="12"/>
      <c r="G1668" s="21">
        <v>1580209</v>
      </c>
      <c r="H1668" s="14"/>
      <c r="I1668" s="15">
        <v>0.42399999999999999</v>
      </c>
      <c r="J1668" s="13" t="s">
        <v>11</v>
      </c>
      <c r="K1668" s="22">
        <v>350</v>
      </c>
      <c r="L1668" s="114">
        <f>K1668*125%</f>
        <v>437.5</v>
      </c>
      <c r="M1668" s="110"/>
      <c r="O1668" s="4">
        <f>L1668*K1668</f>
        <v>153125</v>
      </c>
      <c r="P1668" s="4">
        <f>L1668*I1668</f>
        <v>185.5</v>
      </c>
    </row>
    <row r="1669" spans="2:16" ht="26.25" customHeight="1" x14ac:dyDescent="0.2">
      <c r="B1669" s="79">
        <v>1644</v>
      </c>
      <c r="C1669" s="10">
        <v>2819</v>
      </c>
      <c r="D1669" s="11"/>
      <c r="E1669" s="12" t="s">
        <v>2978</v>
      </c>
      <c r="F1669" s="12"/>
      <c r="G1669" s="21">
        <v>1580211</v>
      </c>
      <c r="H1669" s="14"/>
      <c r="I1669" s="15">
        <v>0.624</v>
      </c>
      <c r="J1669" s="13" t="s">
        <v>11</v>
      </c>
      <c r="K1669" s="22">
        <v>500</v>
      </c>
      <c r="L1669" s="114">
        <f>K1669*125%</f>
        <v>625</v>
      </c>
      <c r="M1669" s="110"/>
      <c r="O1669" s="4">
        <f>L1669*K1669</f>
        <v>312500</v>
      </c>
      <c r="P1669" s="4">
        <f>L1669*I1669</f>
        <v>390</v>
      </c>
    </row>
    <row r="1670" spans="2:16" ht="26.25" customHeight="1" x14ac:dyDescent="0.2">
      <c r="B1670" s="79">
        <v>1645</v>
      </c>
      <c r="C1670" s="10">
        <v>242</v>
      </c>
      <c r="D1670" s="11"/>
      <c r="E1670" s="12" t="s">
        <v>2979</v>
      </c>
      <c r="F1670" s="12"/>
      <c r="G1670" s="21">
        <v>1680205</v>
      </c>
      <c r="H1670" s="14"/>
      <c r="I1670" s="15">
        <v>0.28499999999999998</v>
      </c>
      <c r="J1670" s="13" t="s">
        <v>11</v>
      </c>
      <c r="K1670" s="22">
        <v>240</v>
      </c>
      <c r="L1670" s="114">
        <f>K1670*125%</f>
        <v>300</v>
      </c>
      <c r="M1670" s="110"/>
      <c r="O1670" s="4">
        <f>L1670*K1670</f>
        <v>72000</v>
      </c>
      <c r="P1670" s="4">
        <f>L1670*I1670</f>
        <v>85.499999999999986</v>
      </c>
    </row>
    <row r="1671" spans="2:16" ht="26.25" customHeight="1" x14ac:dyDescent="0.2">
      <c r="B1671" s="79">
        <v>1646</v>
      </c>
      <c r="C1671" s="10">
        <v>244</v>
      </c>
      <c r="D1671" s="11"/>
      <c r="E1671" s="12" t="s">
        <v>2980</v>
      </c>
      <c r="F1671" s="12"/>
      <c r="G1671" s="21">
        <v>1680207</v>
      </c>
      <c r="H1671" s="14"/>
      <c r="I1671" s="15">
        <v>0.51500000000000001</v>
      </c>
      <c r="J1671" s="13" t="s">
        <v>11</v>
      </c>
      <c r="K1671" s="22">
        <v>450</v>
      </c>
      <c r="L1671" s="114">
        <f>K1671*125%</f>
        <v>562.5</v>
      </c>
      <c r="M1671" s="110"/>
      <c r="O1671" s="4">
        <f>L1671*K1671</f>
        <v>253125</v>
      </c>
      <c r="P1671" s="4">
        <f>L1671*I1671</f>
        <v>289.6875</v>
      </c>
    </row>
    <row r="1672" spans="2:16" ht="26.25" customHeight="1" x14ac:dyDescent="0.2">
      <c r="B1672" s="79">
        <v>1647</v>
      </c>
      <c r="C1672" s="10">
        <v>2666</v>
      </c>
      <c r="D1672" s="11"/>
      <c r="E1672" s="12" t="s">
        <v>2981</v>
      </c>
      <c r="F1672" s="12"/>
      <c r="G1672" s="13" t="s">
        <v>2982</v>
      </c>
      <c r="H1672" s="14"/>
      <c r="I1672" s="15">
        <v>0.114</v>
      </c>
      <c r="J1672" s="13" t="s">
        <v>11</v>
      </c>
      <c r="K1672" s="22">
        <v>90</v>
      </c>
      <c r="L1672" s="114">
        <f>K1672*125%</f>
        <v>112.5</v>
      </c>
      <c r="M1672" s="110"/>
      <c r="O1672" s="4">
        <f>L1672*K1672</f>
        <v>10125</v>
      </c>
      <c r="P1672" s="4">
        <f>L1672*I1672</f>
        <v>12.825000000000001</v>
      </c>
    </row>
    <row r="1673" spans="2:16" ht="26.25" customHeight="1" x14ac:dyDescent="0.2">
      <c r="B1673" s="79">
        <v>1648</v>
      </c>
      <c r="C1673" s="10">
        <v>3050</v>
      </c>
      <c r="D1673" s="11"/>
      <c r="E1673" s="12" t="s">
        <v>2983</v>
      </c>
      <c r="F1673" s="12"/>
      <c r="G1673" s="13" t="s">
        <v>2984</v>
      </c>
      <c r="H1673" s="14"/>
      <c r="I1673" s="13"/>
      <c r="J1673" s="13" t="s">
        <v>11</v>
      </c>
      <c r="K1673" s="22">
        <v>90</v>
      </c>
      <c r="L1673" s="114">
        <f>K1673*125%</f>
        <v>112.5</v>
      </c>
      <c r="M1673" s="110"/>
      <c r="O1673" s="4">
        <f>L1673*K1673</f>
        <v>10125</v>
      </c>
      <c r="P1673" s="4">
        <f>L1673*I1673</f>
        <v>0</v>
      </c>
    </row>
    <row r="1674" spans="2:16" ht="26.25" customHeight="1" x14ac:dyDescent="0.2">
      <c r="B1674" s="79">
        <v>1649</v>
      </c>
      <c r="C1674" s="10">
        <v>3794</v>
      </c>
      <c r="D1674" s="11"/>
      <c r="E1674" s="12" t="s">
        <v>2985</v>
      </c>
      <c r="F1674" s="12"/>
      <c r="G1674" s="13" t="s">
        <v>2986</v>
      </c>
      <c r="H1674" s="14"/>
      <c r="I1674" s="15">
        <v>4.5999999999999999E-2</v>
      </c>
      <c r="J1674" s="13" t="s">
        <v>11</v>
      </c>
      <c r="K1674" s="22">
        <v>45</v>
      </c>
      <c r="L1674" s="114">
        <f>K1674*125%</f>
        <v>56.25</v>
      </c>
      <c r="M1674" s="110"/>
      <c r="O1674" s="4">
        <f>L1674*K1674</f>
        <v>2531.25</v>
      </c>
      <c r="P1674" s="4">
        <f>L1674*I1674</f>
        <v>2.5874999999999999</v>
      </c>
    </row>
    <row r="1675" spans="2:16" ht="26.25" customHeight="1" x14ac:dyDescent="0.2">
      <c r="B1675" s="79">
        <v>1650</v>
      </c>
      <c r="C1675" s="10">
        <v>5052</v>
      </c>
      <c r="D1675" s="11"/>
      <c r="E1675" s="12" t="s">
        <v>2987</v>
      </c>
      <c r="F1675" s="12"/>
      <c r="G1675" s="13" t="s">
        <v>2988</v>
      </c>
      <c r="H1675" s="14"/>
      <c r="I1675" s="15">
        <v>4.2000000000000003E-2</v>
      </c>
      <c r="J1675" s="13" t="s">
        <v>11</v>
      </c>
      <c r="K1675" s="22">
        <v>50</v>
      </c>
      <c r="L1675" s="114">
        <f>K1675*125%</f>
        <v>62.5</v>
      </c>
      <c r="M1675" s="110"/>
      <c r="O1675" s="4">
        <f>L1675*K1675</f>
        <v>3125</v>
      </c>
      <c r="P1675" s="4">
        <f>L1675*I1675</f>
        <v>2.625</v>
      </c>
    </row>
    <row r="1676" spans="2:16" ht="26.25" customHeight="1" x14ac:dyDescent="0.2">
      <c r="B1676" s="79">
        <v>1651</v>
      </c>
      <c r="C1676" s="10">
        <v>245</v>
      </c>
      <c r="D1676" s="11"/>
      <c r="E1676" s="12" t="s">
        <v>2989</v>
      </c>
      <c r="F1676" s="12"/>
      <c r="G1676" s="13" t="s">
        <v>2990</v>
      </c>
      <c r="H1676" s="14"/>
      <c r="I1676" s="18">
        <v>0.1</v>
      </c>
      <c r="J1676" s="13" t="s">
        <v>11</v>
      </c>
      <c r="K1676" s="22">
        <v>68</v>
      </c>
      <c r="L1676" s="114">
        <f>K1676*125%</f>
        <v>85</v>
      </c>
      <c r="M1676" s="110"/>
      <c r="O1676" s="4">
        <f>L1676*K1676</f>
        <v>5780</v>
      </c>
      <c r="P1676" s="4">
        <f>L1676*I1676</f>
        <v>8.5</v>
      </c>
    </row>
    <row r="1677" spans="2:16" ht="26.25" customHeight="1" x14ac:dyDescent="0.2">
      <c r="B1677" s="79">
        <v>1652</v>
      </c>
      <c r="C1677" s="10">
        <v>246</v>
      </c>
      <c r="D1677" s="11"/>
      <c r="E1677" s="12" t="s">
        <v>2991</v>
      </c>
      <c r="F1677" s="12"/>
      <c r="G1677" s="13" t="s">
        <v>2992</v>
      </c>
      <c r="H1677" s="14"/>
      <c r="I1677" s="15">
        <v>0.126</v>
      </c>
      <c r="J1677" s="13" t="s">
        <v>11</v>
      </c>
      <c r="K1677" s="22">
        <v>80</v>
      </c>
      <c r="L1677" s="114">
        <f>K1677*125%</f>
        <v>100</v>
      </c>
      <c r="M1677" s="110"/>
      <c r="O1677" s="4">
        <f>L1677*K1677</f>
        <v>8000</v>
      </c>
      <c r="P1677" s="4">
        <f>L1677*I1677</f>
        <v>12.6</v>
      </c>
    </row>
    <row r="1678" spans="2:16" ht="26.25" customHeight="1" x14ac:dyDescent="0.2">
      <c r="B1678" s="79">
        <v>1653</v>
      </c>
      <c r="C1678" s="10">
        <v>248</v>
      </c>
      <c r="D1678" s="11"/>
      <c r="E1678" s="12" t="s">
        <v>2993</v>
      </c>
      <c r="F1678" s="12"/>
      <c r="G1678" s="13" t="s">
        <v>2994</v>
      </c>
      <c r="H1678" s="14"/>
      <c r="I1678" s="20">
        <v>0.27</v>
      </c>
      <c r="J1678" s="13" t="s">
        <v>11</v>
      </c>
      <c r="K1678" s="22">
        <v>155</v>
      </c>
      <c r="L1678" s="114">
        <f>K1678*125%</f>
        <v>193.75</v>
      </c>
      <c r="M1678" s="110"/>
      <c r="O1678" s="4">
        <f>L1678*K1678</f>
        <v>30031.25</v>
      </c>
      <c r="P1678" s="4">
        <f>L1678*I1678</f>
        <v>52.3125</v>
      </c>
    </row>
    <row r="1679" spans="2:16" ht="26.25" customHeight="1" x14ac:dyDescent="0.2">
      <c r="B1679" s="79">
        <v>1654</v>
      </c>
      <c r="C1679" s="10">
        <v>249</v>
      </c>
      <c r="D1679" s="11"/>
      <c r="E1679" s="12" t="s">
        <v>2995</v>
      </c>
      <c r="F1679" s="12"/>
      <c r="G1679" s="13" t="s">
        <v>2996</v>
      </c>
      <c r="H1679" s="14"/>
      <c r="I1679" s="15">
        <v>0.34200000000000003</v>
      </c>
      <c r="J1679" s="13" t="s">
        <v>11</v>
      </c>
      <c r="K1679" s="22">
        <v>140</v>
      </c>
      <c r="L1679" s="114">
        <f>K1679*125%</f>
        <v>175</v>
      </c>
      <c r="M1679" s="110"/>
      <c r="O1679" s="4">
        <f>L1679*K1679</f>
        <v>24500</v>
      </c>
      <c r="P1679" s="4">
        <f>L1679*I1679</f>
        <v>59.85</v>
      </c>
    </row>
    <row r="1680" spans="2:16" ht="26.25" customHeight="1" x14ac:dyDescent="0.2">
      <c r="B1680" s="79">
        <v>1655</v>
      </c>
      <c r="C1680" s="10">
        <v>250</v>
      </c>
      <c r="D1680" s="11"/>
      <c r="E1680" s="12" t="s">
        <v>2997</v>
      </c>
      <c r="F1680" s="12"/>
      <c r="G1680" s="13" t="s">
        <v>2998</v>
      </c>
      <c r="H1680" s="14"/>
      <c r="I1680" s="15">
        <v>0.436</v>
      </c>
      <c r="J1680" s="13" t="s">
        <v>11</v>
      </c>
      <c r="K1680" s="22">
        <v>240</v>
      </c>
      <c r="L1680" s="114">
        <f>K1680*125%</f>
        <v>300</v>
      </c>
      <c r="M1680" s="110"/>
      <c r="O1680" s="4">
        <f>L1680*K1680</f>
        <v>72000</v>
      </c>
      <c r="P1680" s="4">
        <f>L1680*I1680</f>
        <v>130.80000000000001</v>
      </c>
    </row>
    <row r="1681" spans="2:16" ht="26.25" customHeight="1" x14ac:dyDescent="0.2">
      <c r="B1681" s="79">
        <v>1656</v>
      </c>
      <c r="C1681" s="10">
        <v>3877</v>
      </c>
      <c r="D1681" s="11"/>
      <c r="E1681" s="12" t="s">
        <v>2999</v>
      </c>
      <c r="F1681" s="12"/>
      <c r="G1681" s="13" t="s">
        <v>3000</v>
      </c>
      <c r="H1681" s="14"/>
      <c r="I1681" s="15">
        <v>0.56699999999999995</v>
      </c>
      <c r="J1681" s="13" t="s">
        <v>11</v>
      </c>
      <c r="K1681" s="22">
        <v>300</v>
      </c>
      <c r="L1681" s="114">
        <f>K1681*125%</f>
        <v>375</v>
      </c>
      <c r="M1681" s="110"/>
      <c r="O1681" s="4">
        <f>L1681*K1681</f>
        <v>112500</v>
      </c>
      <c r="P1681" s="4">
        <f>L1681*I1681</f>
        <v>212.62499999999997</v>
      </c>
    </row>
    <row r="1682" spans="2:16" ht="26.25" customHeight="1" x14ac:dyDescent="0.2">
      <c r="B1682" s="79">
        <v>1657</v>
      </c>
      <c r="C1682" s="10">
        <v>470</v>
      </c>
      <c r="D1682" s="11"/>
      <c r="E1682" s="12" t="s">
        <v>3001</v>
      </c>
      <c r="F1682" s="12"/>
      <c r="G1682" s="13" t="s">
        <v>3002</v>
      </c>
      <c r="H1682" s="14"/>
      <c r="I1682" s="20">
        <v>0.78</v>
      </c>
      <c r="J1682" s="13" t="s">
        <v>11</v>
      </c>
      <c r="K1682" s="22">
        <v>385</v>
      </c>
      <c r="L1682" s="114">
        <f>K1682*125%</f>
        <v>481.25</v>
      </c>
      <c r="M1682" s="110"/>
      <c r="O1682" s="4">
        <f>L1682*K1682</f>
        <v>185281.25</v>
      </c>
      <c r="P1682" s="4">
        <f>L1682*I1682</f>
        <v>375.375</v>
      </c>
    </row>
    <row r="1683" spans="2:16" ht="26.25" customHeight="1" x14ac:dyDescent="0.2">
      <c r="B1683" s="79">
        <v>1658</v>
      </c>
      <c r="C1683" s="10">
        <v>5781</v>
      </c>
      <c r="D1683" s="11"/>
      <c r="E1683" s="12" t="s">
        <v>3003</v>
      </c>
      <c r="F1683" s="12"/>
      <c r="G1683" s="13" t="s">
        <v>3004</v>
      </c>
      <c r="H1683" s="14"/>
      <c r="I1683" s="13"/>
      <c r="J1683" s="13" t="s">
        <v>11</v>
      </c>
      <c r="K1683" s="22">
        <v>50</v>
      </c>
      <c r="L1683" s="114">
        <f>K1683*125%</f>
        <v>62.5</v>
      </c>
      <c r="M1683" s="110"/>
      <c r="O1683" s="4">
        <f>L1683*K1683</f>
        <v>3125</v>
      </c>
      <c r="P1683" s="4">
        <f>L1683*I1683</f>
        <v>0</v>
      </c>
    </row>
    <row r="1684" spans="2:16" ht="26.25" customHeight="1" x14ac:dyDescent="0.2">
      <c r="B1684" s="79">
        <v>1659</v>
      </c>
      <c r="C1684" s="10">
        <v>1945</v>
      </c>
      <c r="D1684" s="11"/>
      <c r="E1684" s="12" t="s">
        <v>3005</v>
      </c>
      <c r="F1684" s="12"/>
      <c r="G1684" s="21">
        <v>180302</v>
      </c>
      <c r="H1684" s="14"/>
      <c r="I1684" s="13"/>
      <c r="J1684" s="13" t="s">
        <v>11</v>
      </c>
      <c r="K1684" s="22">
        <v>60</v>
      </c>
      <c r="L1684" s="114">
        <f>K1684*125%</f>
        <v>75</v>
      </c>
      <c r="M1684" s="110"/>
      <c r="O1684" s="4">
        <f>L1684*K1684</f>
        <v>4500</v>
      </c>
      <c r="P1684" s="4">
        <f>L1684*I1684</f>
        <v>0</v>
      </c>
    </row>
    <row r="1685" spans="2:16" ht="26.25" customHeight="1" x14ac:dyDescent="0.2">
      <c r="B1685" s="79">
        <v>1660</v>
      </c>
      <c r="C1685" s="10">
        <v>5055</v>
      </c>
      <c r="D1685" s="11"/>
      <c r="E1685" s="12" t="s">
        <v>3006</v>
      </c>
      <c r="F1685" s="12"/>
      <c r="G1685" s="13" t="s">
        <v>3007</v>
      </c>
      <c r="H1685" s="14"/>
      <c r="I1685" s="13"/>
      <c r="J1685" s="13" t="s">
        <v>11</v>
      </c>
      <c r="K1685" s="22">
        <v>75</v>
      </c>
      <c r="L1685" s="114">
        <f>K1685*125%</f>
        <v>93.75</v>
      </c>
      <c r="M1685" s="110"/>
      <c r="O1685" s="4">
        <f>L1685*K1685</f>
        <v>7031.25</v>
      </c>
      <c r="P1685" s="4">
        <f>L1685*I1685</f>
        <v>0</v>
      </c>
    </row>
    <row r="1686" spans="2:16" ht="26.25" customHeight="1" x14ac:dyDescent="0.2">
      <c r="B1686" s="79">
        <v>1661</v>
      </c>
      <c r="C1686" s="10">
        <v>4180</v>
      </c>
      <c r="D1686" s="11"/>
      <c r="E1686" s="12" t="s">
        <v>3008</v>
      </c>
      <c r="F1686" s="12"/>
      <c r="G1686" s="13" t="s">
        <v>3009</v>
      </c>
      <c r="H1686" s="14"/>
      <c r="I1686" s="13"/>
      <c r="J1686" s="13" t="s">
        <v>11</v>
      </c>
      <c r="K1686" s="22">
        <v>80</v>
      </c>
      <c r="L1686" s="114">
        <f>K1686*125%</f>
        <v>100</v>
      </c>
      <c r="M1686" s="110"/>
      <c r="O1686" s="4">
        <f>L1686*K1686</f>
        <v>8000</v>
      </c>
      <c r="P1686" s="4">
        <f>L1686*I1686</f>
        <v>0</v>
      </c>
    </row>
    <row r="1687" spans="2:16" ht="26.25" customHeight="1" x14ac:dyDescent="0.2">
      <c r="B1687" s="79">
        <v>1662</v>
      </c>
      <c r="C1687" s="10">
        <v>4548</v>
      </c>
      <c r="D1687" s="11"/>
      <c r="E1687" s="12" t="s">
        <v>3010</v>
      </c>
      <c r="F1687" s="12"/>
      <c r="G1687" s="13" t="s">
        <v>3011</v>
      </c>
      <c r="H1687" s="14"/>
      <c r="I1687" s="13"/>
      <c r="J1687" s="13" t="s">
        <v>11</v>
      </c>
      <c r="K1687" s="22">
        <v>120</v>
      </c>
      <c r="L1687" s="114">
        <f>K1687*125%</f>
        <v>150</v>
      </c>
      <c r="M1687" s="110"/>
      <c r="O1687" s="4">
        <f>L1687*K1687</f>
        <v>18000</v>
      </c>
      <c r="P1687" s="4">
        <f>L1687*I1687</f>
        <v>0</v>
      </c>
    </row>
    <row r="1688" spans="2:16" ht="26.25" customHeight="1" x14ac:dyDescent="0.2">
      <c r="B1688" s="79">
        <v>1663</v>
      </c>
      <c r="C1688" s="10">
        <v>1948</v>
      </c>
      <c r="D1688" s="11"/>
      <c r="E1688" s="12" t="s">
        <v>3012</v>
      </c>
      <c r="F1688" s="12"/>
      <c r="G1688" s="21">
        <v>180306</v>
      </c>
      <c r="H1688" s="14"/>
      <c r="I1688" s="18">
        <v>0.3</v>
      </c>
      <c r="J1688" s="13" t="s">
        <v>11</v>
      </c>
      <c r="K1688" s="22">
        <v>180</v>
      </c>
      <c r="L1688" s="114">
        <f>K1688*125%</f>
        <v>225</v>
      </c>
      <c r="M1688" s="110"/>
      <c r="O1688" s="4">
        <f>L1688*K1688</f>
        <v>40500</v>
      </c>
      <c r="P1688" s="4">
        <f>L1688*I1688</f>
        <v>67.5</v>
      </c>
    </row>
    <row r="1689" spans="2:16" ht="26.25" customHeight="1" x14ac:dyDescent="0.2">
      <c r="B1689" s="79">
        <v>1664</v>
      </c>
      <c r="C1689" s="10">
        <v>2038</v>
      </c>
      <c r="D1689" s="11"/>
      <c r="E1689" s="12" t="s">
        <v>3013</v>
      </c>
      <c r="F1689" s="12"/>
      <c r="G1689" s="13" t="s">
        <v>3014</v>
      </c>
      <c r="H1689" s="14"/>
      <c r="I1689" s="15">
        <v>0.436</v>
      </c>
      <c r="J1689" s="13" t="s">
        <v>11</v>
      </c>
      <c r="K1689" s="22">
        <v>220</v>
      </c>
      <c r="L1689" s="114">
        <f>K1689*125%</f>
        <v>275</v>
      </c>
      <c r="M1689" s="110"/>
      <c r="O1689" s="4">
        <f>L1689*K1689</f>
        <v>60500</v>
      </c>
      <c r="P1689" s="4">
        <f>L1689*I1689</f>
        <v>119.9</v>
      </c>
    </row>
    <row r="1690" spans="2:16" ht="26.25" customHeight="1" x14ac:dyDescent="0.2">
      <c r="B1690" s="79">
        <v>1665</v>
      </c>
      <c r="C1690" s="10">
        <v>1773</v>
      </c>
      <c r="D1690" s="11"/>
      <c r="E1690" s="12" t="s">
        <v>3015</v>
      </c>
      <c r="F1690" s="12"/>
      <c r="G1690" s="13" t="s">
        <v>3016</v>
      </c>
      <c r="H1690" s="14"/>
      <c r="I1690" s="15">
        <v>0.81399999999999995</v>
      </c>
      <c r="J1690" s="13" t="s">
        <v>11</v>
      </c>
      <c r="K1690" s="22">
        <v>390</v>
      </c>
      <c r="L1690" s="114">
        <f>K1690*125%</f>
        <v>487.5</v>
      </c>
      <c r="M1690" s="110"/>
      <c r="O1690" s="4">
        <f>L1690*K1690</f>
        <v>190125</v>
      </c>
      <c r="P1690" s="4">
        <f>L1690*I1690</f>
        <v>396.82499999999999</v>
      </c>
    </row>
    <row r="1691" spans="2:16" ht="26.25" customHeight="1" x14ac:dyDescent="0.2">
      <c r="B1691" s="79">
        <v>1666</v>
      </c>
      <c r="C1691" s="10">
        <v>4877</v>
      </c>
      <c r="D1691" s="11"/>
      <c r="E1691" s="12" t="s">
        <v>3017</v>
      </c>
      <c r="F1691" s="12"/>
      <c r="G1691" s="13" t="s">
        <v>3018</v>
      </c>
      <c r="H1691" s="14"/>
      <c r="I1691" s="21">
        <v>1</v>
      </c>
      <c r="J1691" s="13" t="s">
        <v>11</v>
      </c>
      <c r="K1691" s="22">
        <v>430</v>
      </c>
      <c r="L1691" s="114">
        <f>K1691*125%</f>
        <v>537.5</v>
      </c>
      <c r="M1691" s="110"/>
      <c r="O1691" s="4">
        <f>L1691*K1691</f>
        <v>231125</v>
      </c>
      <c r="P1691" s="4">
        <f>L1691*I1691</f>
        <v>537.5</v>
      </c>
    </row>
    <row r="1692" spans="2:16" ht="26.25" customHeight="1" x14ac:dyDescent="0.2">
      <c r="B1692" s="79">
        <v>1667</v>
      </c>
      <c r="C1692" s="10">
        <v>1947</v>
      </c>
      <c r="D1692" s="11"/>
      <c r="E1692" s="12" t="s">
        <v>3019</v>
      </c>
      <c r="F1692" s="12"/>
      <c r="G1692" s="21">
        <v>180502</v>
      </c>
      <c r="H1692" s="14"/>
      <c r="I1692" s="15">
        <v>5.1999999999999998E-2</v>
      </c>
      <c r="J1692" s="13" t="s">
        <v>11</v>
      </c>
      <c r="K1692" s="22">
        <v>80</v>
      </c>
      <c r="L1692" s="114">
        <f>K1692*125%</f>
        <v>100</v>
      </c>
      <c r="M1692" s="110"/>
      <c r="O1692" s="4">
        <f>L1692*K1692</f>
        <v>8000</v>
      </c>
      <c r="P1692" s="4">
        <f>L1692*I1692</f>
        <v>5.2</v>
      </c>
    </row>
    <row r="1693" spans="2:16" ht="26.25" customHeight="1" x14ac:dyDescent="0.2">
      <c r="B1693" s="79">
        <v>1668</v>
      </c>
      <c r="C1693" s="10">
        <v>2627</v>
      </c>
      <c r="D1693" s="11"/>
      <c r="E1693" s="12" t="s">
        <v>3020</v>
      </c>
      <c r="F1693" s="12"/>
      <c r="G1693" s="13" t="s">
        <v>3021</v>
      </c>
      <c r="H1693" s="14"/>
      <c r="I1693" s="15">
        <v>8.2000000000000003E-2</v>
      </c>
      <c r="J1693" s="13" t="s">
        <v>11</v>
      </c>
      <c r="K1693" s="22">
        <v>85</v>
      </c>
      <c r="L1693" s="114">
        <f>K1693*125%</f>
        <v>106.25</v>
      </c>
      <c r="M1693" s="110"/>
      <c r="O1693" s="4">
        <f>L1693*K1693</f>
        <v>9031.25</v>
      </c>
      <c r="P1693" s="4">
        <f>L1693*I1693</f>
        <v>8.7125000000000004</v>
      </c>
    </row>
    <row r="1694" spans="2:16" ht="26.25" customHeight="1" x14ac:dyDescent="0.2">
      <c r="B1694" s="79">
        <v>1669</v>
      </c>
      <c r="C1694" s="10">
        <v>6403</v>
      </c>
      <c r="D1694" s="11"/>
      <c r="E1694" s="12" t="s">
        <v>3022</v>
      </c>
      <c r="F1694" s="12"/>
      <c r="G1694" s="13" t="s">
        <v>3023</v>
      </c>
      <c r="H1694" s="14"/>
      <c r="I1694" s="15">
        <v>0.23699999999999999</v>
      </c>
      <c r="J1694" s="13" t="s">
        <v>11</v>
      </c>
      <c r="K1694" s="22">
        <v>130</v>
      </c>
      <c r="L1694" s="114">
        <f>K1694*125%</f>
        <v>162.5</v>
      </c>
      <c r="M1694" s="110"/>
      <c r="O1694" s="4">
        <f>L1694*K1694</f>
        <v>21125</v>
      </c>
      <c r="P1694" s="4">
        <f>L1694*I1694</f>
        <v>38.512499999999996</v>
      </c>
    </row>
    <row r="1695" spans="2:16" ht="26.25" customHeight="1" x14ac:dyDescent="0.2">
      <c r="B1695" s="79">
        <v>1670</v>
      </c>
      <c r="C1695" s="10">
        <v>6785</v>
      </c>
      <c r="D1695" s="11"/>
      <c r="E1695" s="12" t="s">
        <v>3024</v>
      </c>
      <c r="F1695" s="12"/>
      <c r="G1695" s="13" t="s">
        <v>3025</v>
      </c>
      <c r="H1695" s="14"/>
      <c r="I1695" s="13"/>
      <c r="J1695" s="13" t="s">
        <v>11</v>
      </c>
      <c r="K1695" s="22">
        <v>60</v>
      </c>
      <c r="L1695" s="114">
        <f>K1695*125%</f>
        <v>75</v>
      </c>
      <c r="M1695" s="110"/>
      <c r="O1695" s="4">
        <f>L1695*K1695</f>
        <v>4500</v>
      </c>
      <c r="P1695" s="4">
        <f>L1695*I1695</f>
        <v>0</v>
      </c>
    </row>
    <row r="1696" spans="2:16" ht="26.25" customHeight="1" x14ac:dyDescent="0.2">
      <c r="B1696" s="79">
        <v>1671</v>
      </c>
      <c r="C1696" s="10">
        <v>4272</v>
      </c>
      <c r="D1696" s="11"/>
      <c r="E1696" s="12" t="s">
        <v>3026</v>
      </c>
      <c r="F1696" s="12"/>
      <c r="G1696" s="13" t="s">
        <v>3027</v>
      </c>
      <c r="H1696" s="14"/>
      <c r="I1696" s="13"/>
      <c r="J1696" s="13" t="s">
        <v>11</v>
      </c>
      <c r="K1696" s="22">
        <v>75</v>
      </c>
      <c r="L1696" s="114">
        <f>K1696*125%</f>
        <v>93.75</v>
      </c>
      <c r="M1696" s="110"/>
      <c r="O1696" s="4">
        <f>L1696*K1696</f>
        <v>7031.25</v>
      </c>
      <c r="P1696" s="4">
        <f>L1696*I1696</f>
        <v>0</v>
      </c>
    </row>
    <row r="1697" spans="2:16" ht="26.25" customHeight="1" x14ac:dyDescent="0.2">
      <c r="B1697" s="79">
        <v>1672</v>
      </c>
      <c r="C1697" s="10">
        <v>1975</v>
      </c>
      <c r="D1697" s="11"/>
      <c r="E1697" s="12" t="s">
        <v>3028</v>
      </c>
      <c r="F1697" s="12"/>
      <c r="G1697" s="13" t="s">
        <v>3029</v>
      </c>
      <c r="H1697" s="14"/>
      <c r="I1697" s="13"/>
      <c r="J1697" s="13" t="s">
        <v>11</v>
      </c>
      <c r="K1697" s="22">
        <v>90</v>
      </c>
      <c r="L1697" s="114">
        <f>K1697*125%</f>
        <v>112.5</v>
      </c>
      <c r="M1697" s="110"/>
      <c r="O1697" s="4">
        <f>L1697*K1697</f>
        <v>10125</v>
      </c>
      <c r="P1697" s="4">
        <f>L1697*I1697</f>
        <v>0</v>
      </c>
    </row>
    <row r="1698" spans="2:16" ht="26.25" customHeight="1" x14ac:dyDescent="0.2">
      <c r="B1698" s="79">
        <v>1673</v>
      </c>
      <c r="C1698" s="10">
        <v>251</v>
      </c>
      <c r="D1698" s="11"/>
      <c r="E1698" s="12" t="s">
        <v>3030</v>
      </c>
      <c r="F1698" s="12"/>
      <c r="G1698" s="13" t="s">
        <v>3031</v>
      </c>
      <c r="H1698" s="14"/>
      <c r="I1698" s="15">
        <v>0.33100000000000002</v>
      </c>
      <c r="J1698" s="13" t="s">
        <v>11</v>
      </c>
      <c r="K1698" s="22">
        <v>190</v>
      </c>
      <c r="L1698" s="114">
        <f>K1698*125%</f>
        <v>237.5</v>
      </c>
      <c r="M1698" s="110"/>
      <c r="O1698" s="4">
        <f>L1698*K1698</f>
        <v>45125</v>
      </c>
      <c r="P1698" s="4">
        <f>L1698*I1698</f>
        <v>78.612499999999997</v>
      </c>
    </row>
    <row r="1699" spans="2:16" ht="26.25" customHeight="1" x14ac:dyDescent="0.2">
      <c r="B1699" s="79">
        <v>1674</v>
      </c>
      <c r="C1699" s="10">
        <v>3773</v>
      </c>
      <c r="D1699" s="11"/>
      <c r="E1699" s="12" t="s">
        <v>3032</v>
      </c>
      <c r="F1699" s="12"/>
      <c r="G1699" s="13" t="s">
        <v>3033</v>
      </c>
      <c r="H1699" s="14"/>
      <c r="I1699" s="15">
        <v>0.377</v>
      </c>
      <c r="J1699" s="13" t="s">
        <v>11</v>
      </c>
      <c r="K1699" s="22">
        <v>160</v>
      </c>
      <c r="L1699" s="114">
        <f>K1699*125%</f>
        <v>200</v>
      </c>
      <c r="M1699" s="110"/>
      <c r="O1699" s="4">
        <f>L1699*K1699</f>
        <v>32000</v>
      </c>
      <c r="P1699" s="4">
        <f>L1699*I1699</f>
        <v>75.400000000000006</v>
      </c>
    </row>
    <row r="1700" spans="2:16" ht="26.25" customHeight="1" x14ac:dyDescent="0.2">
      <c r="B1700" s="79">
        <v>1675</v>
      </c>
      <c r="C1700" s="10">
        <v>1974</v>
      </c>
      <c r="D1700" s="11"/>
      <c r="E1700" s="12" t="s">
        <v>3034</v>
      </c>
      <c r="F1700" s="12"/>
      <c r="G1700" s="13" t="s">
        <v>3035</v>
      </c>
      <c r="H1700" s="14"/>
      <c r="I1700" s="20">
        <v>0.42</v>
      </c>
      <c r="J1700" s="13" t="s">
        <v>11</v>
      </c>
      <c r="K1700" s="22">
        <v>240</v>
      </c>
      <c r="L1700" s="114">
        <f>K1700*125%</f>
        <v>300</v>
      </c>
      <c r="M1700" s="110"/>
      <c r="O1700" s="4">
        <f>L1700*K1700</f>
        <v>72000</v>
      </c>
      <c r="P1700" s="4">
        <f>L1700*I1700</f>
        <v>126</v>
      </c>
    </row>
    <row r="1701" spans="2:16" ht="26.25" customHeight="1" x14ac:dyDescent="0.2">
      <c r="B1701" s="79">
        <v>1676</v>
      </c>
      <c r="C1701" s="10">
        <v>252</v>
      </c>
      <c r="D1701" s="11"/>
      <c r="E1701" s="12" t="s">
        <v>3036</v>
      </c>
      <c r="F1701" s="12"/>
      <c r="G1701" s="13" t="s">
        <v>3037</v>
      </c>
      <c r="H1701" s="14"/>
      <c r="I1701" s="20">
        <v>0.74</v>
      </c>
      <c r="J1701" s="13" t="s">
        <v>11</v>
      </c>
      <c r="K1701" s="22">
        <v>340</v>
      </c>
      <c r="L1701" s="114">
        <f>K1701*125%</f>
        <v>425</v>
      </c>
      <c r="M1701" s="110"/>
      <c r="O1701" s="4">
        <f>L1701*K1701</f>
        <v>144500</v>
      </c>
      <c r="P1701" s="4">
        <f>L1701*I1701</f>
        <v>314.5</v>
      </c>
    </row>
    <row r="1702" spans="2:16" ht="26.25" customHeight="1" x14ac:dyDescent="0.2">
      <c r="B1702" s="79">
        <v>1677</v>
      </c>
      <c r="C1702" s="10">
        <v>5105</v>
      </c>
      <c r="D1702" s="11"/>
      <c r="E1702" s="12" t="s">
        <v>3038</v>
      </c>
      <c r="F1702" s="12"/>
      <c r="G1702" s="13" t="s">
        <v>3039</v>
      </c>
      <c r="H1702" s="14"/>
      <c r="I1702" s="13"/>
      <c r="J1702" s="13" t="s">
        <v>11</v>
      </c>
      <c r="K1702" s="22">
        <v>290</v>
      </c>
      <c r="L1702" s="114">
        <f>K1702*125%</f>
        <v>362.5</v>
      </c>
      <c r="M1702" s="110"/>
      <c r="O1702" s="4">
        <f>L1702*K1702</f>
        <v>105125</v>
      </c>
      <c r="P1702" s="4">
        <f>L1702*I1702</f>
        <v>0</v>
      </c>
    </row>
    <row r="1703" spans="2:16" ht="26.25" customHeight="1" x14ac:dyDescent="0.2">
      <c r="B1703" s="79">
        <v>1678</v>
      </c>
      <c r="C1703" s="10">
        <v>7277</v>
      </c>
      <c r="D1703" s="11"/>
      <c r="E1703" s="12" t="s">
        <v>3040</v>
      </c>
      <c r="F1703" s="12"/>
      <c r="G1703" s="13" t="s">
        <v>3041</v>
      </c>
      <c r="H1703" s="14"/>
      <c r="I1703" s="13"/>
      <c r="J1703" s="13" t="s">
        <v>11</v>
      </c>
      <c r="K1703" s="22">
        <v>570</v>
      </c>
      <c r="L1703" s="114">
        <f>K1703*125%</f>
        <v>712.5</v>
      </c>
      <c r="M1703" s="110"/>
      <c r="O1703" s="4">
        <f>L1703*K1703</f>
        <v>406125</v>
      </c>
      <c r="P1703" s="4">
        <f>L1703*I1703</f>
        <v>0</v>
      </c>
    </row>
    <row r="1704" spans="2:16" ht="26.25" customHeight="1" x14ac:dyDescent="0.2">
      <c r="B1704" s="79">
        <v>1679</v>
      </c>
      <c r="C1704" s="10">
        <v>3562</v>
      </c>
      <c r="D1704" s="11"/>
      <c r="E1704" s="12" t="s">
        <v>3042</v>
      </c>
      <c r="F1704" s="12"/>
      <c r="G1704" s="21">
        <v>217</v>
      </c>
      <c r="H1704" s="14"/>
      <c r="I1704" s="15">
        <v>1.6659999999999999</v>
      </c>
      <c r="J1704" s="13" t="s">
        <v>11</v>
      </c>
      <c r="K1704" s="22">
        <v>890</v>
      </c>
      <c r="L1704" s="114">
        <f>K1704*125%</f>
        <v>1112.5</v>
      </c>
      <c r="M1704" s="110"/>
      <c r="O1704" s="4">
        <f>L1704*K1704</f>
        <v>990125</v>
      </c>
      <c r="P1704" s="4">
        <f>L1704*I1704</f>
        <v>1853.425</v>
      </c>
    </row>
    <row r="1705" spans="2:16" ht="26.25" customHeight="1" x14ac:dyDescent="0.2">
      <c r="B1705" s="79">
        <v>1680</v>
      </c>
      <c r="C1705" s="10">
        <v>1670</v>
      </c>
      <c r="D1705" s="11"/>
      <c r="E1705" s="12" t="s">
        <v>3043</v>
      </c>
      <c r="F1705" s="12"/>
      <c r="G1705" s="21">
        <v>2310</v>
      </c>
      <c r="H1705" s="14"/>
      <c r="I1705" s="20">
        <v>1.05</v>
      </c>
      <c r="J1705" s="13" t="s">
        <v>11</v>
      </c>
      <c r="K1705" s="22">
        <v>725</v>
      </c>
      <c r="L1705" s="114">
        <f>K1705*125%</f>
        <v>906.25</v>
      </c>
      <c r="M1705" s="110"/>
      <c r="O1705" s="4">
        <f>L1705*K1705</f>
        <v>657031.25</v>
      </c>
      <c r="P1705" s="4">
        <f>L1705*I1705</f>
        <v>951.5625</v>
      </c>
    </row>
    <row r="1706" spans="2:16" ht="26.25" customHeight="1" x14ac:dyDescent="0.2">
      <c r="B1706" s="79">
        <v>1681</v>
      </c>
      <c r="C1706" s="10">
        <v>3518</v>
      </c>
      <c r="D1706" s="11"/>
      <c r="E1706" s="12" t="s">
        <v>3044</v>
      </c>
      <c r="F1706" s="12"/>
      <c r="G1706" s="21">
        <v>304</v>
      </c>
      <c r="H1706" s="14"/>
      <c r="I1706" s="15">
        <v>0.13600000000000001</v>
      </c>
      <c r="J1706" s="13" t="s">
        <v>11</v>
      </c>
      <c r="K1706" s="22">
        <v>85</v>
      </c>
      <c r="L1706" s="114">
        <f>K1706*125%</f>
        <v>106.25</v>
      </c>
      <c r="M1706" s="110"/>
      <c r="O1706" s="4">
        <f>L1706*K1706</f>
        <v>9031.25</v>
      </c>
      <c r="P1706" s="4">
        <f>L1706*I1706</f>
        <v>14.450000000000001</v>
      </c>
    </row>
    <row r="1707" spans="2:16" ht="26.25" customHeight="1" x14ac:dyDescent="0.2">
      <c r="B1707" s="79">
        <v>1682</v>
      </c>
      <c r="C1707" s="10">
        <v>5262</v>
      </c>
      <c r="D1707" s="11"/>
      <c r="E1707" s="12" t="s">
        <v>3045</v>
      </c>
      <c r="F1707" s="12"/>
      <c r="G1707" s="13" t="s">
        <v>3046</v>
      </c>
      <c r="H1707" s="14"/>
      <c r="I1707" s="13"/>
      <c r="J1707" s="13" t="s">
        <v>11</v>
      </c>
      <c r="K1707" s="22">
        <v>340</v>
      </c>
      <c r="L1707" s="114">
        <f>K1707*125%</f>
        <v>425</v>
      </c>
      <c r="M1707" s="110"/>
      <c r="O1707" s="4">
        <f>L1707*K1707</f>
        <v>144500</v>
      </c>
      <c r="P1707" s="4">
        <f>L1707*I1707</f>
        <v>0</v>
      </c>
    </row>
    <row r="1708" spans="2:16" ht="26.25" customHeight="1" x14ac:dyDescent="0.2">
      <c r="B1708" s="79">
        <v>1683</v>
      </c>
      <c r="C1708" s="10">
        <v>2056</v>
      </c>
      <c r="D1708" s="11"/>
      <c r="E1708" s="12" t="s">
        <v>3047</v>
      </c>
      <c r="F1708" s="12"/>
      <c r="G1708" s="13" t="s">
        <v>3048</v>
      </c>
      <c r="H1708" s="14"/>
      <c r="I1708" s="13"/>
      <c r="J1708" s="13" t="s">
        <v>11</v>
      </c>
      <c r="K1708" s="22">
        <v>410</v>
      </c>
      <c r="L1708" s="114">
        <f>K1708*125%</f>
        <v>512.5</v>
      </c>
      <c r="M1708" s="110"/>
      <c r="O1708" s="4">
        <f>L1708*K1708</f>
        <v>210125</v>
      </c>
      <c r="P1708" s="4">
        <f>L1708*I1708</f>
        <v>0</v>
      </c>
    </row>
    <row r="1709" spans="2:16" ht="26.25" customHeight="1" x14ac:dyDescent="0.2">
      <c r="B1709" s="79">
        <v>1684</v>
      </c>
      <c r="C1709" s="10">
        <v>3031</v>
      </c>
      <c r="D1709" s="11"/>
      <c r="E1709" s="12" t="s">
        <v>3049</v>
      </c>
      <c r="F1709" s="12"/>
      <c r="G1709" s="21">
        <v>32605</v>
      </c>
      <c r="H1709" s="14"/>
      <c r="I1709" s="13"/>
      <c r="J1709" s="13" t="s">
        <v>11</v>
      </c>
      <c r="K1709" s="22">
        <v>380</v>
      </c>
      <c r="L1709" s="114">
        <f>K1709*125%</f>
        <v>475</v>
      </c>
      <c r="M1709" s="110"/>
      <c r="O1709" s="4">
        <f>L1709*K1709</f>
        <v>180500</v>
      </c>
      <c r="P1709" s="4">
        <f>L1709*I1709</f>
        <v>0</v>
      </c>
    </row>
    <row r="1710" spans="2:16" ht="26.25" customHeight="1" x14ac:dyDescent="0.2">
      <c r="B1710" s="79">
        <v>1685</v>
      </c>
      <c r="C1710" s="10">
        <v>2099</v>
      </c>
      <c r="D1710" s="11"/>
      <c r="E1710" s="12" t="s">
        <v>3050</v>
      </c>
      <c r="F1710" s="12"/>
      <c r="G1710" s="13" t="s">
        <v>3051</v>
      </c>
      <c r="H1710" s="14"/>
      <c r="I1710" s="13"/>
      <c r="J1710" s="13" t="s">
        <v>11</v>
      </c>
      <c r="K1710" s="22">
        <v>470</v>
      </c>
      <c r="L1710" s="114">
        <f>K1710*125%</f>
        <v>587.5</v>
      </c>
      <c r="M1710" s="110"/>
      <c r="O1710" s="4">
        <f>L1710*K1710</f>
        <v>276125</v>
      </c>
      <c r="P1710" s="4">
        <f>L1710*I1710</f>
        <v>0</v>
      </c>
    </row>
    <row r="1711" spans="2:16" ht="26.25" customHeight="1" x14ac:dyDescent="0.2">
      <c r="B1711" s="79">
        <v>1686</v>
      </c>
      <c r="C1711" s="10">
        <v>1910</v>
      </c>
      <c r="D1711" s="11"/>
      <c r="E1711" s="12" t="s">
        <v>3052</v>
      </c>
      <c r="F1711" s="12"/>
      <c r="G1711" s="21">
        <v>412</v>
      </c>
      <c r="H1711" s="14"/>
      <c r="I1711" s="18">
        <v>2.6</v>
      </c>
      <c r="J1711" s="13" t="s">
        <v>11</v>
      </c>
      <c r="K1711" s="16">
        <v>1000</v>
      </c>
      <c r="L1711" s="114">
        <f>K1711*125%</f>
        <v>1250</v>
      </c>
      <c r="M1711" s="110"/>
      <c r="O1711" s="4">
        <f>L1711*K1711</f>
        <v>1250000</v>
      </c>
      <c r="P1711" s="4">
        <f>L1711*I1711</f>
        <v>3250</v>
      </c>
    </row>
    <row r="1712" spans="2:16" ht="26.25" customHeight="1" x14ac:dyDescent="0.2">
      <c r="B1712" s="79">
        <v>1687</v>
      </c>
      <c r="C1712" s="10">
        <v>6321</v>
      </c>
      <c r="D1712" s="11"/>
      <c r="E1712" s="12" t="s">
        <v>3053</v>
      </c>
      <c r="F1712" s="12"/>
      <c r="G1712" s="21">
        <v>50208</v>
      </c>
      <c r="H1712" s="14"/>
      <c r="I1712" s="15">
        <v>0.32500000000000001</v>
      </c>
      <c r="J1712" s="13" t="s">
        <v>11</v>
      </c>
      <c r="K1712" s="22">
        <v>160</v>
      </c>
      <c r="L1712" s="114">
        <f>K1712*125%</f>
        <v>200</v>
      </c>
      <c r="M1712" s="110"/>
      <c r="O1712" s="4">
        <f>L1712*K1712</f>
        <v>32000</v>
      </c>
      <c r="P1712" s="4">
        <f>L1712*I1712</f>
        <v>65</v>
      </c>
    </row>
    <row r="1713" spans="2:16" ht="26.25" customHeight="1" x14ac:dyDescent="0.2">
      <c r="B1713" s="79">
        <v>1688</v>
      </c>
      <c r="C1713" s="10">
        <v>4410</v>
      </c>
      <c r="D1713" s="11"/>
      <c r="E1713" s="12" t="s">
        <v>3054</v>
      </c>
      <c r="F1713" s="12"/>
      <c r="G1713" s="21">
        <v>50209</v>
      </c>
      <c r="H1713" s="14"/>
      <c r="I1713" s="20">
        <v>0.37</v>
      </c>
      <c r="J1713" s="13" t="s">
        <v>11</v>
      </c>
      <c r="K1713" s="22">
        <v>190</v>
      </c>
      <c r="L1713" s="114">
        <f>K1713*125%</f>
        <v>237.5</v>
      </c>
      <c r="M1713" s="110"/>
      <c r="O1713" s="4">
        <f>L1713*K1713</f>
        <v>45125</v>
      </c>
      <c r="P1713" s="4">
        <f>L1713*I1713</f>
        <v>87.875</v>
      </c>
    </row>
    <row r="1714" spans="2:16" ht="26.25" customHeight="1" x14ac:dyDescent="0.2">
      <c r="B1714" s="79">
        <v>1689</v>
      </c>
      <c r="C1714" s="10">
        <v>6322</v>
      </c>
      <c r="D1714" s="11"/>
      <c r="E1714" s="12" t="s">
        <v>3055</v>
      </c>
      <c r="F1714" s="12"/>
      <c r="G1714" s="21">
        <v>50305</v>
      </c>
      <c r="H1714" s="14"/>
      <c r="I1714" s="15">
        <v>0.20300000000000001</v>
      </c>
      <c r="J1714" s="13" t="s">
        <v>11</v>
      </c>
      <c r="K1714" s="22">
        <v>120</v>
      </c>
      <c r="L1714" s="114">
        <f>K1714*125%</f>
        <v>150</v>
      </c>
      <c r="M1714" s="110"/>
      <c r="O1714" s="4">
        <f>L1714*K1714</f>
        <v>18000</v>
      </c>
      <c r="P1714" s="4">
        <f>L1714*I1714</f>
        <v>30.450000000000003</v>
      </c>
    </row>
    <row r="1715" spans="2:16" ht="26.25" customHeight="1" x14ac:dyDescent="0.2">
      <c r="B1715" s="79">
        <v>1690</v>
      </c>
      <c r="C1715" s="10">
        <v>3627</v>
      </c>
      <c r="D1715" s="11"/>
      <c r="E1715" s="12" t="s">
        <v>3056</v>
      </c>
      <c r="F1715" s="12"/>
      <c r="G1715" s="21">
        <v>50306</v>
      </c>
      <c r="H1715" s="14"/>
      <c r="I1715" s="15">
        <v>0.314</v>
      </c>
      <c r="J1715" s="13" t="s">
        <v>11</v>
      </c>
      <c r="K1715" s="22">
        <v>180</v>
      </c>
      <c r="L1715" s="114">
        <f>K1715*125%</f>
        <v>225</v>
      </c>
      <c r="M1715" s="110"/>
      <c r="O1715" s="4">
        <f>L1715*K1715</f>
        <v>40500</v>
      </c>
      <c r="P1715" s="4">
        <f>L1715*I1715</f>
        <v>70.650000000000006</v>
      </c>
    </row>
    <row r="1716" spans="2:16" ht="26.25" customHeight="1" x14ac:dyDescent="0.2">
      <c r="B1716" s="79">
        <v>1691</v>
      </c>
      <c r="C1716" s="10">
        <v>3628</v>
      </c>
      <c r="D1716" s="11"/>
      <c r="E1716" s="12" t="s">
        <v>3057</v>
      </c>
      <c r="F1716" s="12"/>
      <c r="G1716" s="21">
        <v>50308</v>
      </c>
      <c r="H1716" s="14"/>
      <c r="I1716" s="15">
        <v>0.58299999999999996</v>
      </c>
      <c r="J1716" s="13" t="s">
        <v>11</v>
      </c>
      <c r="K1716" s="22">
        <v>280</v>
      </c>
      <c r="L1716" s="114">
        <f>K1716*125%</f>
        <v>350</v>
      </c>
      <c r="M1716" s="110"/>
      <c r="O1716" s="4">
        <f>L1716*K1716</f>
        <v>98000</v>
      </c>
      <c r="P1716" s="4">
        <f>L1716*I1716</f>
        <v>204.04999999999998</v>
      </c>
    </row>
    <row r="1717" spans="2:16" ht="26.25" customHeight="1" x14ac:dyDescent="0.2">
      <c r="B1717" s="79">
        <v>1692</v>
      </c>
      <c r="C1717" s="10">
        <v>6821</v>
      </c>
      <c r="D1717" s="11"/>
      <c r="E1717" s="12" t="s">
        <v>3058</v>
      </c>
      <c r="F1717" s="12"/>
      <c r="G1717" s="21">
        <v>50309</v>
      </c>
      <c r="H1717" s="14"/>
      <c r="I1717" s="13"/>
      <c r="J1717" s="13" t="s">
        <v>11</v>
      </c>
      <c r="K1717" s="22">
        <v>300</v>
      </c>
      <c r="L1717" s="114">
        <f>K1717*125%</f>
        <v>375</v>
      </c>
      <c r="M1717" s="110"/>
      <c r="O1717" s="4">
        <f>L1717*K1717</f>
        <v>112500</v>
      </c>
      <c r="P1717" s="4">
        <f>L1717*I1717</f>
        <v>0</v>
      </c>
    </row>
    <row r="1718" spans="2:16" ht="26.25" customHeight="1" x14ac:dyDescent="0.2">
      <c r="B1718" s="79">
        <v>1693</v>
      </c>
      <c r="C1718" s="10">
        <v>7017</v>
      </c>
      <c r="D1718" s="11"/>
      <c r="E1718" s="12" t="s">
        <v>3059</v>
      </c>
      <c r="F1718" s="12"/>
      <c r="G1718" s="97">
        <v>5203</v>
      </c>
      <c r="H1718" s="19" t="s">
        <v>25</v>
      </c>
      <c r="I1718" s="15">
        <v>0.21299999999999999</v>
      </c>
      <c r="J1718" s="13" t="s">
        <v>11</v>
      </c>
      <c r="K1718" s="22">
        <v>400</v>
      </c>
      <c r="L1718" s="114">
        <f>K1718*125%</f>
        <v>500</v>
      </c>
      <c r="M1718" s="110"/>
      <c r="O1718" s="4">
        <f>L1718*K1718</f>
        <v>200000</v>
      </c>
      <c r="P1718" s="4">
        <f>L1718*I1718</f>
        <v>106.5</v>
      </c>
    </row>
    <row r="1719" spans="2:16" ht="26.25" customHeight="1" x14ac:dyDescent="0.2">
      <c r="B1719" s="79">
        <v>1694</v>
      </c>
      <c r="C1719" s="10">
        <v>6820</v>
      </c>
      <c r="D1719" s="11"/>
      <c r="E1719" s="12" t="s">
        <v>3060</v>
      </c>
      <c r="F1719" s="12"/>
      <c r="G1719" s="21">
        <v>57707</v>
      </c>
      <c r="H1719" s="14"/>
      <c r="I1719" s="13"/>
      <c r="J1719" s="13" t="s">
        <v>11</v>
      </c>
      <c r="K1719" s="22">
        <v>720</v>
      </c>
      <c r="L1719" s="114">
        <f>K1719*125%</f>
        <v>900</v>
      </c>
      <c r="M1719" s="110"/>
      <c r="O1719" s="4">
        <f>L1719*K1719</f>
        <v>648000</v>
      </c>
      <c r="P1719" s="4">
        <f>L1719*I1719</f>
        <v>0</v>
      </c>
    </row>
    <row r="1720" spans="2:16" ht="26.25" customHeight="1" x14ac:dyDescent="0.2">
      <c r="B1720" s="79">
        <v>1695</v>
      </c>
      <c r="C1720" s="10">
        <v>6786</v>
      </c>
      <c r="D1720" s="11"/>
      <c r="E1720" s="12" t="s">
        <v>3061</v>
      </c>
      <c r="F1720" s="12"/>
      <c r="G1720" s="13" t="s">
        <v>3062</v>
      </c>
      <c r="H1720" s="14"/>
      <c r="I1720" s="13"/>
      <c r="J1720" s="13" t="s">
        <v>11</v>
      </c>
      <c r="K1720" s="22">
        <v>140</v>
      </c>
      <c r="L1720" s="114">
        <f>K1720*125%</f>
        <v>175</v>
      </c>
      <c r="M1720" s="110"/>
      <c r="O1720" s="4">
        <f>L1720*K1720</f>
        <v>24500</v>
      </c>
      <c r="P1720" s="4">
        <f>L1720*I1720</f>
        <v>0</v>
      </c>
    </row>
    <row r="1721" spans="2:16" ht="26.25" customHeight="1" x14ac:dyDescent="0.2">
      <c r="B1721" s="79">
        <v>1696</v>
      </c>
      <c r="C1721" s="10">
        <v>3052</v>
      </c>
      <c r="D1721" s="11"/>
      <c r="E1721" s="12" t="s">
        <v>3063</v>
      </c>
      <c r="F1721" s="12"/>
      <c r="G1721" s="13" t="s">
        <v>3064</v>
      </c>
      <c r="H1721" s="14"/>
      <c r="I1721" s="13"/>
      <c r="J1721" s="13" t="s">
        <v>11</v>
      </c>
      <c r="K1721" s="22">
        <v>200</v>
      </c>
      <c r="L1721" s="114">
        <f>K1721*125%</f>
        <v>250</v>
      </c>
      <c r="M1721" s="110"/>
      <c r="O1721" s="4">
        <f>L1721*K1721</f>
        <v>50000</v>
      </c>
      <c r="P1721" s="4">
        <f>L1721*I1721</f>
        <v>0</v>
      </c>
    </row>
    <row r="1722" spans="2:16" ht="26.25" customHeight="1" x14ac:dyDescent="0.2">
      <c r="B1722" s="79">
        <v>1697</v>
      </c>
      <c r="C1722" s="10">
        <v>4187</v>
      </c>
      <c r="D1722" s="11"/>
      <c r="E1722" s="12" t="s">
        <v>3065</v>
      </c>
      <c r="F1722" s="12"/>
      <c r="G1722" s="13" t="s">
        <v>3066</v>
      </c>
      <c r="H1722" s="14"/>
      <c r="I1722" s="20">
        <v>0.43</v>
      </c>
      <c r="J1722" s="13" t="s">
        <v>11</v>
      </c>
      <c r="K1722" s="22">
        <v>300</v>
      </c>
      <c r="L1722" s="114">
        <f>K1722*125%</f>
        <v>375</v>
      </c>
      <c r="M1722" s="110"/>
      <c r="O1722" s="4">
        <f>L1722*K1722</f>
        <v>112500</v>
      </c>
      <c r="P1722" s="4">
        <f>L1722*I1722</f>
        <v>161.25</v>
      </c>
    </row>
    <row r="1723" spans="2:16" ht="26.25" customHeight="1" x14ac:dyDescent="0.2">
      <c r="B1723" s="79">
        <v>1698</v>
      </c>
      <c r="C1723" s="10">
        <v>1946</v>
      </c>
      <c r="D1723" s="11"/>
      <c r="E1723" s="12" t="s">
        <v>3067</v>
      </c>
      <c r="F1723" s="12"/>
      <c r="G1723" s="21">
        <v>7209</v>
      </c>
      <c r="H1723" s="14"/>
      <c r="I1723" s="15">
        <v>0.46400000000000002</v>
      </c>
      <c r="J1723" s="13" t="s">
        <v>11</v>
      </c>
      <c r="K1723" s="22">
        <v>260</v>
      </c>
      <c r="L1723" s="114">
        <f>K1723*125%</f>
        <v>325</v>
      </c>
      <c r="M1723" s="110"/>
      <c r="O1723" s="4">
        <f>L1723*K1723</f>
        <v>84500</v>
      </c>
      <c r="P1723" s="4">
        <f>L1723*I1723</f>
        <v>150.80000000000001</v>
      </c>
    </row>
    <row r="1724" spans="2:16" ht="26.25" customHeight="1" x14ac:dyDescent="0.2">
      <c r="B1724" s="79">
        <v>1699</v>
      </c>
      <c r="C1724" s="10">
        <v>5106</v>
      </c>
      <c r="D1724" s="11"/>
      <c r="E1724" s="12" t="s">
        <v>3068</v>
      </c>
      <c r="F1724" s="12"/>
      <c r="G1724" s="13" t="s">
        <v>3069</v>
      </c>
      <c r="H1724" s="14"/>
      <c r="I1724" s="13"/>
      <c r="J1724" s="13" t="s">
        <v>11</v>
      </c>
      <c r="K1724" s="22">
        <v>270</v>
      </c>
      <c r="L1724" s="114">
        <f>K1724*125%</f>
        <v>337.5</v>
      </c>
      <c r="M1724" s="110"/>
      <c r="O1724" s="4">
        <f>L1724*K1724</f>
        <v>91125</v>
      </c>
      <c r="P1724" s="4">
        <f>L1724*I1724</f>
        <v>0</v>
      </c>
    </row>
    <row r="1725" spans="2:16" ht="26.25" customHeight="1" x14ac:dyDescent="0.2">
      <c r="B1725" s="79">
        <v>1700</v>
      </c>
      <c r="C1725" s="10">
        <v>446</v>
      </c>
      <c r="D1725" s="11"/>
      <c r="E1725" s="12" t="s">
        <v>3070</v>
      </c>
      <c r="F1725" s="12"/>
      <c r="G1725" s="21">
        <v>7212</v>
      </c>
      <c r="H1725" s="14"/>
      <c r="I1725" s="20">
        <v>0.88</v>
      </c>
      <c r="J1725" s="13" t="s">
        <v>11</v>
      </c>
      <c r="K1725" s="22">
        <v>460</v>
      </c>
      <c r="L1725" s="114">
        <f>K1725*125%</f>
        <v>575</v>
      </c>
      <c r="M1725" s="110"/>
      <c r="O1725" s="4">
        <f>L1725*K1725</f>
        <v>264500</v>
      </c>
      <c r="P1725" s="4">
        <f>L1725*I1725</f>
        <v>506</v>
      </c>
    </row>
    <row r="1726" spans="2:16" ht="26.25" customHeight="1" x14ac:dyDescent="0.2">
      <c r="B1726" s="79">
        <v>1701</v>
      </c>
      <c r="C1726" s="10">
        <v>6405</v>
      </c>
      <c r="D1726" s="11"/>
      <c r="E1726" s="12" t="s">
        <v>3071</v>
      </c>
      <c r="F1726" s="12"/>
      <c r="G1726" s="21">
        <v>7306</v>
      </c>
      <c r="H1726" s="14"/>
      <c r="I1726" s="20">
        <v>0.38</v>
      </c>
      <c r="J1726" s="13" t="s">
        <v>11</v>
      </c>
      <c r="K1726" s="22">
        <v>255</v>
      </c>
      <c r="L1726" s="114">
        <f>K1726*125%</f>
        <v>318.75</v>
      </c>
      <c r="M1726" s="110"/>
      <c r="O1726" s="4">
        <f>L1726*K1726</f>
        <v>81281.25</v>
      </c>
      <c r="P1726" s="4">
        <f>L1726*I1726</f>
        <v>121.125</v>
      </c>
    </row>
    <row r="1727" spans="2:16" ht="26.25" customHeight="1" x14ac:dyDescent="0.2">
      <c r="B1727" s="79">
        <v>1702</v>
      </c>
      <c r="C1727" s="10">
        <v>7385</v>
      </c>
      <c r="D1727" s="11"/>
      <c r="E1727" s="12" t="s">
        <v>3072</v>
      </c>
      <c r="F1727" s="12"/>
      <c r="G1727" s="21">
        <v>7307</v>
      </c>
      <c r="H1727" s="14"/>
      <c r="I1727" s="13"/>
      <c r="J1727" s="13" t="s">
        <v>11</v>
      </c>
      <c r="K1727" s="22">
        <v>350</v>
      </c>
      <c r="L1727" s="114">
        <f>K1727*125%</f>
        <v>437.5</v>
      </c>
      <c r="M1727" s="110"/>
      <c r="O1727" s="4">
        <f>L1727*K1727</f>
        <v>153125</v>
      </c>
      <c r="P1727" s="4">
        <f>L1727*I1727</f>
        <v>0</v>
      </c>
    </row>
    <row r="1728" spans="2:16" ht="26.25" customHeight="1" x14ac:dyDescent="0.2">
      <c r="B1728" s="79">
        <v>1703</v>
      </c>
      <c r="C1728" s="10">
        <v>5017</v>
      </c>
      <c r="D1728" s="11"/>
      <c r="E1728" s="12" t="s">
        <v>3073</v>
      </c>
      <c r="F1728" s="12"/>
      <c r="G1728" s="21">
        <v>7309</v>
      </c>
      <c r="H1728" s="14"/>
      <c r="I1728" s="13"/>
      <c r="J1728" s="13" t="s">
        <v>11</v>
      </c>
      <c r="K1728" s="22">
        <v>500</v>
      </c>
      <c r="L1728" s="114">
        <f>K1728*125%</f>
        <v>625</v>
      </c>
      <c r="M1728" s="110"/>
      <c r="O1728" s="4">
        <f>L1728*K1728</f>
        <v>312500</v>
      </c>
      <c r="P1728" s="4">
        <f>L1728*I1728</f>
        <v>0</v>
      </c>
    </row>
    <row r="1729" spans="2:16" ht="26.25" customHeight="1" x14ac:dyDescent="0.2">
      <c r="B1729" s="79">
        <v>1704</v>
      </c>
      <c r="C1729" s="10">
        <v>2976</v>
      </c>
      <c r="D1729" s="11"/>
      <c r="E1729" s="12" t="s">
        <v>3074</v>
      </c>
      <c r="F1729" s="12"/>
      <c r="G1729" s="13" t="s">
        <v>3075</v>
      </c>
      <c r="H1729" s="14"/>
      <c r="I1729" s="15">
        <v>5.6760000000000002</v>
      </c>
      <c r="J1729" s="13" t="s">
        <v>11</v>
      </c>
      <c r="K1729" s="16">
        <v>2400</v>
      </c>
      <c r="L1729" s="114">
        <f>K1729*125%</f>
        <v>3000</v>
      </c>
      <c r="M1729" s="110"/>
      <c r="O1729" s="4">
        <f>L1729*K1729</f>
        <v>7200000</v>
      </c>
      <c r="P1729" s="4">
        <f>L1729*I1729</f>
        <v>17028</v>
      </c>
    </row>
    <row r="1730" spans="2:16" ht="26.25" customHeight="1" x14ac:dyDescent="0.2">
      <c r="B1730" s="79">
        <v>1705</v>
      </c>
      <c r="C1730" s="10">
        <v>3022</v>
      </c>
      <c r="D1730" s="11"/>
      <c r="E1730" s="12" t="s">
        <v>3076</v>
      </c>
      <c r="F1730" s="12"/>
      <c r="G1730" s="13" t="s">
        <v>3077</v>
      </c>
      <c r="H1730" s="14"/>
      <c r="I1730" s="13"/>
      <c r="J1730" s="13" t="s">
        <v>11</v>
      </c>
      <c r="K1730" s="22">
        <v>210</v>
      </c>
      <c r="L1730" s="114">
        <f>K1730*125%</f>
        <v>262.5</v>
      </c>
      <c r="M1730" s="110"/>
      <c r="O1730" s="4">
        <f>L1730*K1730</f>
        <v>55125</v>
      </c>
      <c r="P1730" s="4">
        <f>L1730*I1730</f>
        <v>0</v>
      </c>
    </row>
    <row r="1731" spans="2:16" ht="26.25" customHeight="1" x14ac:dyDescent="0.2">
      <c r="B1731" s="79">
        <v>1706</v>
      </c>
      <c r="C1731" s="10">
        <v>1949</v>
      </c>
      <c r="D1731" s="11"/>
      <c r="E1731" s="12" t="s">
        <v>3078</v>
      </c>
      <c r="F1731" s="12"/>
      <c r="G1731" s="21">
        <v>7507</v>
      </c>
      <c r="H1731" s="14"/>
      <c r="I1731" s="20">
        <v>0.43</v>
      </c>
      <c r="J1731" s="13" t="s">
        <v>11</v>
      </c>
      <c r="K1731" s="22">
        <v>270</v>
      </c>
      <c r="L1731" s="114">
        <f>K1731*125%</f>
        <v>337.5</v>
      </c>
      <c r="M1731" s="110"/>
      <c r="O1731" s="4">
        <f>L1731*K1731</f>
        <v>91125</v>
      </c>
      <c r="P1731" s="4">
        <f>L1731*I1731</f>
        <v>145.125</v>
      </c>
    </row>
    <row r="1732" spans="2:16" ht="26.25" customHeight="1" x14ac:dyDescent="0.2">
      <c r="B1732" s="79">
        <v>1707</v>
      </c>
      <c r="C1732" s="10">
        <v>253</v>
      </c>
      <c r="D1732" s="11"/>
      <c r="E1732" s="12" t="s">
        <v>3079</v>
      </c>
      <c r="F1732" s="12"/>
      <c r="G1732" s="13" t="s">
        <v>3080</v>
      </c>
      <c r="H1732" s="14"/>
      <c r="I1732" s="20">
        <v>0.52</v>
      </c>
      <c r="J1732" s="13" t="s">
        <v>11</v>
      </c>
      <c r="K1732" s="22">
        <v>340</v>
      </c>
      <c r="L1732" s="114">
        <f>K1732*125%</f>
        <v>425</v>
      </c>
      <c r="M1732" s="110"/>
      <c r="O1732" s="4">
        <f>L1732*K1732</f>
        <v>144500</v>
      </c>
      <c r="P1732" s="4">
        <f>L1732*I1732</f>
        <v>221</v>
      </c>
    </row>
    <row r="1733" spans="2:16" ht="26.25" customHeight="1" x14ac:dyDescent="0.2">
      <c r="B1733" s="79">
        <v>1708</v>
      </c>
      <c r="C1733" s="10">
        <v>254</v>
      </c>
      <c r="D1733" s="11"/>
      <c r="E1733" s="12" t="s">
        <v>3081</v>
      </c>
      <c r="F1733" s="12"/>
      <c r="G1733" s="13" t="s">
        <v>3082</v>
      </c>
      <c r="H1733" s="14"/>
      <c r="I1733" s="15">
        <v>0.57199999999999995</v>
      </c>
      <c r="J1733" s="13" t="s">
        <v>11</v>
      </c>
      <c r="K1733" s="22">
        <v>340</v>
      </c>
      <c r="L1733" s="114">
        <f>K1733*125%</f>
        <v>425</v>
      </c>
      <c r="M1733" s="110"/>
      <c r="O1733" s="4">
        <f>L1733*K1733</f>
        <v>144500</v>
      </c>
      <c r="P1733" s="4">
        <f>L1733*I1733</f>
        <v>243.09999999999997</v>
      </c>
    </row>
    <row r="1734" spans="2:16" ht="26.25" customHeight="1" x14ac:dyDescent="0.2">
      <c r="B1734" s="79">
        <v>1709</v>
      </c>
      <c r="C1734" s="10">
        <v>5104</v>
      </c>
      <c r="D1734" s="11"/>
      <c r="E1734" s="12" t="s">
        <v>3083</v>
      </c>
      <c r="F1734" s="12"/>
      <c r="G1734" s="13" t="s">
        <v>3084</v>
      </c>
      <c r="H1734" s="14"/>
      <c r="I1734" s="18">
        <v>0.6</v>
      </c>
      <c r="J1734" s="13" t="s">
        <v>11</v>
      </c>
      <c r="K1734" s="22">
        <v>360</v>
      </c>
      <c r="L1734" s="114">
        <f>K1734*125%</f>
        <v>450</v>
      </c>
      <c r="M1734" s="110"/>
      <c r="O1734" s="4">
        <f>L1734*K1734</f>
        <v>162000</v>
      </c>
      <c r="P1734" s="4">
        <f>L1734*I1734</f>
        <v>270</v>
      </c>
    </row>
    <row r="1735" spans="2:16" ht="26.25" customHeight="1" x14ac:dyDescent="0.2">
      <c r="B1735" s="79">
        <v>1710</v>
      </c>
      <c r="C1735" s="10">
        <v>2817</v>
      </c>
      <c r="D1735" s="11"/>
      <c r="E1735" s="12" t="s">
        <v>3085</v>
      </c>
      <c r="F1735" s="12"/>
      <c r="G1735" s="13" t="s">
        <v>3086</v>
      </c>
      <c r="H1735" s="14"/>
      <c r="I1735" s="13"/>
      <c r="J1735" s="13" t="s">
        <v>11</v>
      </c>
      <c r="K1735" s="22">
        <v>500</v>
      </c>
      <c r="L1735" s="114">
        <f>K1735*125%</f>
        <v>625</v>
      </c>
      <c r="M1735" s="110"/>
      <c r="O1735" s="4">
        <f>L1735*K1735</f>
        <v>312500</v>
      </c>
      <c r="P1735" s="4">
        <f>L1735*I1735</f>
        <v>0</v>
      </c>
    </row>
    <row r="1736" spans="2:16" ht="26.25" customHeight="1" x14ac:dyDescent="0.2">
      <c r="B1736" s="79">
        <v>1711</v>
      </c>
      <c r="C1736" s="10">
        <v>7055</v>
      </c>
      <c r="D1736" s="11"/>
      <c r="E1736" s="12" t="s">
        <v>3087</v>
      </c>
      <c r="F1736" s="12"/>
      <c r="G1736" s="21">
        <v>7512</v>
      </c>
      <c r="H1736" s="14"/>
      <c r="I1736" s="18">
        <v>1.3</v>
      </c>
      <c r="J1736" s="13" t="s">
        <v>11</v>
      </c>
      <c r="K1736" s="22">
        <v>520</v>
      </c>
      <c r="L1736" s="114">
        <f>K1736*125%</f>
        <v>650</v>
      </c>
      <c r="M1736" s="110"/>
      <c r="O1736" s="4">
        <f>L1736*K1736</f>
        <v>338000</v>
      </c>
      <c r="P1736" s="4">
        <f>L1736*I1736</f>
        <v>845</v>
      </c>
    </row>
    <row r="1737" spans="2:16" ht="26.25" customHeight="1" x14ac:dyDescent="0.2">
      <c r="B1737" s="79">
        <v>1712</v>
      </c>
      <c r="C1737" s="10">
        <v>1777</v>
      </c>
      <c r="D1737" s="11"/>
      <c r="E1737" s="12" t="s">
        <v>3088</v>
      </c>
      <c r="F1737" s="12"/>
      <c r="G1737" s="21">
        <v>7513</v>
      </c>
      <c r="H1737" s="14"/>
      <c r="I1737" s="18">
        <v>1.5</v>
      </c>
      <c r="J1737" s="13" t="s">
        <v>11</v>
      </c>
      <c r="K1737" s="16">
        <v>1350</v>
      </c>
      <c r="L1737" s="114">
        <f>K1737*125%</f>
        <v>1687.5</v>
      </c>
      <c r="M1737" s="110"/>
      <c r="O1737" s="4">
        <f>L1737*K1737</f>
        <v>2278125</v>
      </c>
      <c r="P1737" s="4">
        <f>L1737*I1737</f>
        <v>2531.25</v>
      </c>
    </row>
    <row r="1738" spans="2:16" ht="26.25" customHeight="1" x14ac:dyDescent="0.2">
      <c r="B1738" s="79">
        <v>1713</v>
      </c>
      <c r="C1738" s="10">
        <v>2992</v>
      </c>
      <c r="D1738" s="11"/>
      <c r="E1738" s="12" t="s">
        <v>3089</v>
      </c>
      <c r="F1738" s="12"/>
      <c r="G1738" s="21">
        <v>7606</v>
      </c>
      <c r="H1738" s="14"/>
      <c r="I1738" s="13"/>
      <c r="J1738" s="13" t="s">
        <v>11</v>
      </c>
      <c r="K1738" s="22">
        <v>310</v>
      </c>
      <c r="L1738" s="114">
        <f>K1738*125%</f>
        <v>387.5</v>
      </c>
      <c r="M1738" s="110"/>
      <c r="O1738" s="4">
        <f>L1738*K1738</f>
        <v>120125</v>
      </c>
      <c r="P1738" s="4">
        <f>L1738*I1738</f>
        <v>0</v>
      </c>
    </row>
    <row r="1739" spans="2:16" ht="26.25" customHeight="1" x14ac:dyDescent="0.2">
      <c r="B1739" s="79">
        <v>1714</v>
      </c>
      <c r="C1739" s="10">
        <v>1772</v>
      </c>
      <c r="D1739" s="11"/>
      <c r="E1739" s="12" t="s">
        <v>3090</v>
      </c>
      <c r="F1739" s="12"/>
      <c r="G1739" s="13" t="s">
        <v>3091</v>
      </c>
      <c r="H1739" s="14"/>
      <c r="I1739" s="13"/>
      <c r="J1739" s="13" t="s">
        <v>11</v>
      </c>
      <c r="K1739" s="22">
        <v>410</v>
      </c>
      <c r="L1739" s="114">
        <f>K1739*125%</f>
        <v>512.5</v>
      </c>
      <c r="M1739" s="110"/>
      <c r="O1739" s="4">
        <f>L1739*K1739</f>
        <v>210125</v>
      </c>
      <c r="P1739" s="4">
        <f>L1739*I1739</f>
        <v>0</v>
      </c>
    </row>
    <row r="1740" spans="2:16" ht="26.25" customHeight="1" x14ac:dyDescent="0.2">
      <c r="B1740" s="79">
        <v>1715</v>
      </c>
      <c r="C1740" s="10">
        <v>257</v>
      </c>
      <c r="D1740" s="11"/>
      <c r="E1740" s="12" t="s">
        <v>3092</v>
      </c>
      <c r="F1740" s="12"/>
      <c r="G1740" s="13" t="s">
        <v>3093</v>
      </c>
      <c r="H1740" s="14"/>
      <c r="I1740" s="20">
        <v>1.02</v>
      </c>
      <c r="J1740" s="13" t="s">
        <v>11</v>
      </c>
      <c r="K1740" s="22">
        <v>490</v>
      </c>
      <c r="L1740" s="114">
        <f>K1740*125%</f>
        <v>612.5</v>
      </c>
      <c r="M1740" s="110"/>
      <c r="O1740" s="4">
        <f>L1740*K1740</f>
        <v>300125</v>
      </c>
      <c r="P1740" s="4">
        <f>L1740*I1740</f>
        <v>624.75</v>
      </c>
    </row>
    <row r="1741" spans="2:16" ht="26.25" customHeight="1" x14ac:dyDescent="0.2">
      <c r="B1741" s="79">
        <v>1716</v>
      </c>
      <c r="C1741" s="10">
        <v>258</v>
      </c>
      <c r="D1741" s="11"/>
      <c r="E1741" s="12" t="s">
        <v>3094</v>
      </c>
      <c r="F1741" s="12"/>
      <c r="G1741" s="21">
        <v>7609</v>
      </c>
      <c r="H1741" s="14"/>
      <c r="I1741" s="20">
        <v>1.38</v>
      </c>
      <c r="J1741" s="13" t="s">
        <v>11</v>
      </c>
      <c r="K1741" s="22">
        <v>600</v>
      </c>
      <c r="L1741" s="114">
        <f>K1741*125%</f>
        <v>750</v>
      </c>
      <c r="M1741" s="110"/>
      <c r="O1741" s="4">
        <f>L1741*K1741</f>
        <v>450000</v>
      </c>
      <c r="P1741" s="4">
        <f>L1741*I1741</f>
        <v>1035</v>
      </c>
    </row>
    <row r="1742" spans="2:16" ht="26.25" customHeight="1" x14ac:dyDescent="0.2">
      <c r="B1742" s="79">
        <v>1717</v>
      </c>
      <c r="C1742" s="10">
        <v>259</v>
      </c>
      <c r="D1742" s="11"/>
      <c r="E1742" s="12" t="s">
        <v>3095</v>
      </c>
      <c r="F1742" s="12"/>
      <c r="G1742" s="21">
        <v>7610</v>
      </c>
      <c r="H1742" s="14"/>
      <c r="I1742" s="20">
        <v>1.83</v>
      </c>
      <c r="J1742" s="13" t="s">
        <v>11</v>
      </c>
      <c r="K1742" s="22">
        <v>840</v>
      </c>
      <c r="L1742" s="114">
        <f>K1742*125%</f>
        <v>1050</v>
      </c>
      <c r="M1742" s="110"/>
      <c r="O1742" s="4">
        <f>L1742*K1742</f>
        <v>882000</v>
      </c>
      <c r="P1742" s="4">
        <f>L1742*I1742</f>
        <v>1921.5</v>
      </c>
    </row>
    <row r="1743" spans="2:16" ht="26.25" customHeight="1" x14ac:dyDescent="0.2">
      <c r="B1743" s="79">
        <v>1718</v>
      </c>
      <c r="C1743" s="10">
        <v>472</v>
      </c>
      <c r="D1743" s="11"/>
      <c r="E1743" s="12" t="s">
        <v>3096</v>
      </c>
      <c r="F1743" s="12"/>
      <c r="G1743" s="13" t="s">
        <v>3097</v>
      </c>
      <c r="H1743" s="14"/>
      <c r="I1743" s="15">
        <v>2.3260000000000001</v>
      </c>
      <c r="J1743" s="13" t="s">
        <v>11</v>
      </c>
      <c r="K1743" s="22">
        <v>950</v>
      </c>
      <c r="L1743" s="114">
        <f>K1743*125%</f>
        <v>1187.5</v>
      </c>
      <c r="M1743" s="110"/>
      <c r="O1743" s="4">
        <f>L1743*K1743</f>
        <v>1128125</v>
      </c>
      <c r="P1743" s="4">
        <f>L1743*I1743</f>
        <v>2762.125</v>
      </c>
    </row>
    <row r="1744" spans="2:16" ht="26.25" customHeight="1" x14ac:dyDescent="0.2">
      <c r="B1744" s="79">
        <v>1719</v>
      </c>
      <c r="C1744" s="10">
        <v>260</v>
      </c>
      <c r="D1744" s="11"/>
      <c r="E1744" s="12" t="s">
        <v>3098</v>
      </c>
      <c r="F1744" s="12"/>
      <c r="G1744" s="13" t="s">
        <v>3099</v>
      </c>
      <c r="H1744" s="14"/>
      <c r="I1744" s="15">
        <v>3.4780000000000002</v>
      </c>
      <c r="J1744" s="13" t="s">
        <v>11</v>
      </c>
      <c r="K1744" s="16">
        <v>1350</v>
      </c>
      <c r="L1744" s="114">
        <f>K1744*125%</f>
        <v>1687.5</v>
      </c>
      <c r="M1744" s="110"/>
      <c r="O1744" s="4">
        <f>L1744*K1744</f>
        <v>2278125</v>
      </c>
      <c r="P1744" s="4">
        <f>L1744*I1744</f>
        <v>5869.125</v>
      </c>
    </row>
    <row r="1745" spans="2:16" ht="26.25" customHeight="1" x14ac:dyDescent="0.2">
      <c r="B1745" s="79">
        <v>1720</v>
      </c>
      <c r="C1745" s="10">
        <v>4096</v>
      </c>
      <c r="D1745" s="11"/>
      <c r="E1745" s="12" t="s">
        <v>3100</v>
      </c>
      <c r="F1745" s="12"/>
      <c r="G1745" s="21">
        <v>7705</v>
      </c>
      <c r="H1745" s="14"/>
      <c r="I1745" s="13"/>
      <c r="J1745" s="13" t="s">
        <v>11</v>
      </c>
      <c r="K1745" s="22">
        <v>230</v>
      </c>
      <c r="L1745" s="114">
        <f>K1745*125%</f>
        <v>287.5</v>
      </c>
      <c r="M1745" s="110"/>
      <c r="O1745" s="4">
        <f>L1745*K1745</f>
        <v>66125</v>
      </c>
      <c r="P1745" s="4">
        <f>L1745*I1745</f>
        <v>0</v>
      </c>
    </row>
    <row r="1746" spans="2:16" ht="26.25" customHeight="1" x14ac:dyDescent="0.2">
      <c r="B1746" s="79">
        <v>1721</v>
      </c>
      <c r="C1746" s="10">
        <v>7308</v>
      </c>
      <c r="D1746" s="11"/>
      <c r="E1746" s="12" t="s">
        <v>3101</v>
      </c>
      <c r="F1746" s="12"/>
      <c r="G1746" s="21">
        <v>7804</v>
      </c>
      <c r="H1746" s="14"/>
      <c r="I1746" s="13"/>
      <c r="J1746" s="13" t="s">
        <v>11</v>
      </c>
      <c r="K1746" s="22">
        <v>115</v>
      </c>
      <c r="L1746" s="114">
        <f>K1746*125%</f>
        <v>143.75</v>
      </c>
      <c r="M1746" s="110"/>
      <c r="O1746" s="4">
        <f>L1746*K1746</f>
        <v>16531.25</v>
      </c>
      <c r="P1746" s="4">
        <f>L1746*I1746</f>
        <v>0</v>
      </c>
    </row>
    <row r="1747" spans="2:16" ht="26.25" customHeight="1" x14ac:dyDescent="0.2">
      <c r="B1747" s="79">
        <v>1722</v>
      </c>
      <c r="C1747" s="10">
        <v>7307</v>
      </c>
      <c r="D1747" s="11"/>
      <c r="E1747" s="12" t="s">
        <v>3102</v>
      </c>
      <c r="F1747" s="12"/>
      <c r="G1747" s="21">
        <v>7805</v>
      </c>
      <c r="H1747" s="14"/>
      <c r="I1747" s="13"/>
      <c r="J1747" s="13" t="s">
        <v>11</v>
      </c>
      <c r="K1747" s="22">
        <v>170</v>
      </c>
      <c r="L1747" s="114">
        <f>K1747*125%</f>
        <v>212.5</v>
      </c>
      <c r="M1747" s="110"/>
      <c r="O1747" s="4">
        <f>L1747*K1747</f>
        <v>36125</v>
      </c>
      <c r="P1747" s="4">
        <f>L1747*I1747</f>
        <v>0</v>
      </c>
    </row>
    <row r="1748" spans="2:16" ht="26.25" customHeight="1" x14ac:dyDescent="0.2">
      <c r="B1748" s="79">
        <v>1723</v>
      </c>
      <c r="C1748" s="10">
        <v>261</v>
      </c>
      <c r="D1748" s="11"/>
      <c r="E1748" s="12" t="s">
        <v>3103</v>
      </c>
      <c r="F1748" s="12"/>
      <c r="G1748" s="13" t="s">
        <v>3104</v>
      </c>
      <c r="H1748" s="14"/>
      <c r="I1748" s="15">
        <v>2.6440000000000001</v>
      </c>
      <c r="J1748" s="13" t="s">
        <v>11</v>
      </c>
      <c r="K1748" s="16">
        <v>1360</v>
      </c>
      <c r="L1748" s="114">
        <f>K1748*125%</f>
        <v>1700</v>
      </c>
      <c r="M1748" s="110"/>
      <c r="O1748" s="4">
        <f>L1748*K1748</f>
        <v>2312000</v>
      </c>
      <c r="P1748" s="4">
        <f>L1748*I1748</f>
        <v>4494.8</v>
      </c>
    </row>
    <row r="1749" spans="2:16" ht="26.25" customHeight="1" x14ac:dyDescent="0.2">
      <c r="B1749" s="79">
        <v>1724</v>
      </c>
      <c r="C1749" s="10">
        <v>262</v>
      </c>
      <c r="D1749" s="11"/>
      <c r="E1749" s="12" t="s">
        <v>3105</v>
      </c>
      <c r="F1749" s="12"/>
      <c r="G1749" s="13" t="s">
        <v>3106</v>
      </c>
      <c r="H1749" s="14"/>
      <c r="I1749" s="20">
        <v>1.58</v>
      </c>
      <c r="J1749" s="13" t="s">
        <v>11</v>
      </c>
      <c r="K1749" s="22">
        <v>700</v>
      </c>
      <c r="L1749" s="114">
        <f>K1749*125%</f>
        <v>875</v>
      </c>
      <c r="M1749" s="110"/>
      <c r="O1749" s="4">
        <f>L1749*K1749</f>
        <v>612500</v>
      </c>
      <c r="P1749" s="4">
        <f>L1749*I1749</f>
        <v>1382.5</v>
      </c>
    </row>
    <row r="1750" spans="2:16" ht="26.25" customHeight="1" x14ac:dyDescent="0.2">
      <c r="B1750" s="79">
        <v>1725</v>
      </c>
      <c r="C1750" s="10">
        <v>2878</v>
      </c>
      <c r="D1750" s="11"/>
      <c r="E1750" s="12" t="s">
        <v>3107</v>
      </c>
      <c r="F1750" s="12"/>
      <c r="G1750" s="21">
        <v>8208</v>
      </c>
      <c r="H1750" s="14"/>
      <c r="I1750" s="20">
        <v>0.25</v>
      </c>
      <c r="J1750" s="13" t="s">
        <v>11</v>
      </c>
      <c r="K1750" s="22">
        <v>190</v>
      </c>
      <c r="L1750" s="114">
        <f>K1750*125%</f>
        <v>237.5</v>
      </c>
      <c r="M1750" s="110"/>
      <c r="O1750" s="4">
        <f>L1750*K1750</f>
        <v>45125</v>
      </c>
      <c r="P1750" s="4">
        <f>L1750*I1750</f>
        <v>59.375</v>
      </c>
    </row>
    <row r="1751" spans="2:16" ht="26.25" customHeight="1" x14ac:dyDescent="0.2">
      <c r="B1751" s="79">
        <v>1726</v>
      </c>
      <c r="C1751" s="10">
        <v>5994</v>
      </c>
      <c r="D1751" s="11"/>
      <c r="E1751" s="12" t="s">
        <v>3108</v>
      </c>
      <c r="F1751" s="12"/>
      <c r="G1751" s="13" t="s">
        <v>3109</v>
      </c>
      <c r="H1751" s="14"/>
      <c r="I1751" s="15">
        <v>5.3999999999999999E-2</v>
      </c>
      <c r="J1751" s="13" t="s">
        <v>11</v>
      </c>
      <c r="K1751" s="22">
        <v>100</v>
      </c>
      <c r="L1751" s="114">
        <f>K1751*125%</f>
        <v>125</v>
      </c>
      <c r="M1751" s="110"/>
      <c r="O1751" s="4">
        <f>L1751*K1751</f>
        <v>12500</v>
      </c>
      <c r="P1751" s="4">
        <f>L1751*I1751</f>
        <v>6.75</v>
      </c>
    </row>
    <row r="1752" spans="2:16" ht="26.25" customHeight="1" x14ac:dyDescent="0.2">
      <c r="B1752" s="79">
        <v>1727</v>
      </c>
      <c r="C1752" s="10">
        <v>3629</v>
      </c>
      <c r="D1752" s="11"/>
      <c r="E1752" s="12" t="s">
        <v>3110</v>
      </c>
      <c r="F1752" s="12"/>
      <c r="G1752" s="13" t="s">
        <v>3111</v>
      </c>
      <c r="H1752" s="14"/>
      <c r="I1752" s="15">
        <v>0.126</v>
      </c>
      <c r="J1752" s="13" t="s">
        <v>11</v>
      </c>
      <c r="K1752" s="22">
        <v>130</v>
      </c>
      <c r="L1752" s="114">
        <f>K1752*125%</f>
        <v>162.5</v>
      </c>
      <c r="M1752" s="110"/>
      <c r="O1752" s="4">
        <f>L1752*K1752</f>
        <v>21125</v>
      </c>
      <c r="P1752" s="4">
        <f>L1752*I1752</f>
        <v>20.475000000000001</v>
      </c>
    </row>
    <row r="1753" spans="2:16" ht="26.25" customHeight="1" x14ac:dyDescent="0.2">
      <c r="B1753" s="79">
        <v>1728</v>
      </c>
      <c r="C1753" s="10">
        <v>263</v>
      </c>
      <c r="D1753" s="11"/>
      <c r="E1753" s="12" t="s">
        <v>3112</v>
      </c>
      <c r="F1753" s="12"/>
      <c r="G1753" s="13" t="s">
        <v>3113</v>
      </c>
      <c r="H1753" s="14"/>
      <c r="I1753" s="15">
        <v>7.8E-2</v>
      </c>
      <c r="J1753" s="13" t="s">
        <v>11</v>
      </c>
      <c r="K1753" s="22">
        <v>85</v>
      </c>
      <c r="L1753" s="114">
        <f>K1753*125%</f>
        <v>106.25</v>
      </c>
      <c r="M1753" s="110"/>
      <c r="O1753" s="4">
        <f>L1753*K1753</f>
        <v>9031.25</v>
      </c>
      <c r="P1753" s="4">
        <f>L1753*I1753</f>
        <v>8.2874999999999996</v>
      </c>
    </row>
    <row r="1754" spans="2:16" ht="26.25" customHeight="1" x14ac:dyDescent="0.2">
      <c r="B1754" s="79">
        <v>1729</v>
      </c>
      <c r="C1754" s="10">
        <v>4278</v>
      </c>
      <c r="D1754" s="11"/>
      <c r="E1754" s="12" t="s">
        <v>3114</v>
      </c>
      <c r="F1754" s="12"/>
      <c r="G1754" s="21">
        <v>9588213</v>
      </c>
      <c r="H1754" s="14"/>
      <c r="I1754" s="20">
        <v>0.56000000000000005</v>
      </c>
      <c r="J1754" s="13" t="s">
        <v>11</v>
      </c>
      <c r="K1754" s="22">
        <v>410</v>
      </c>
      <c r="L1754" s="114">
        <f>K1754*125%</f>
        <v>512.5</v>
      </c>
      <c r="M1754" s="110"/>
      <c r="O1754" s="4">
        <f>L1754*K1754</f>
        <v>210125</v>
      </c>
      <c r="P1754" s="4">
        <f>L1754*I1754</f>
        <v>287</v>
      </c>
    </row>
    <row r="1755" spans="2:16" ht="26.25" customHeight="1" x14ac:dyDescent="0.2">
      <c r="B1755" s="79">
        <v>1730</v>
      </c>
      <c r="C1755" s="10">
        <v>637</v>
      </c>
      <c r="D1755" s="11"/>
      <c r="E1755" s="12" t="s">
        <v>3115</v>
      </c>
      <c r="F1755" s="12"/>
      <c r="G1755" s="21">
        <v>9588214</v>
      </c>
      <c r="H1755" s="14"/>
      <c r="I1755" s="20">
        <v>0.54</v>
      </c>
      <c r="J1755" s="13" t="s">
        <v>11</v>
      </c>
      <c r="K1755" s="22">
        <v>400</v>
      </c>
      <c r="L1755" s="114">
        <f>K1755*125%</f>
        <v>500</v>
      </c>
      <c r="M1755" s="110"/>
      <c r="O1755" s="4">
        <f>L1755*K1755</f>
        <v>200000</v>
      </c>
      <c r="P1755" s="4">
        <f>L1755*I1755</f>
        <v>270</v>
      </c>
    </row>
    <row r="1756" spans="2:16" ht="26.25" customHeight="1" x14ac:dyDescent="0.2">
      <c r="B1756" s="79">
        <v>1731</v>
      </c>
      <c r="C1756" s="10">
        <v>265</v>
      </c>
      <c r="D1756" s="11"/>
      <c r="E1756" s="12" t="s">
        <v>3116</v>
      </c>
      <c r="F1756" s="12"/>
      <c r="G1756" s="21">
        <v>9588217</v>
      </c>
      <c r="H1756" s="14"/>
      <c r="I1756" s="20">
        <v>0.73</v>
      </c>
      <c r="J1756" s="13" t="s">
        <v>11</v>
      </c>
      <c r="K1756" s="22">
        <v>480</v>
      </c>
      <c r="L1756" s="114">
        <f>K1756*125%</f>
        <v>600</v>
      </c>
      <c r="M1756" s="110"/>
      <c r="O1756" s="4">
        <f>L1756*K1756</f>
        <v>288000</v>
      </c>
      <c r="P1756" s="4">
        <f>L1756*I1756</f>
        <v>438</v>
      </c>
    </row>
    <row r="1757" spans="2:16" ht="26.25" customHeight="1" x14ac:dyDescent="0.2">
      <c r="B1757" s="79">
        <v>1732</v>
      </c>
      <c r="C1757" s="10">
        <v>264</v>
      </c>
      <c r="D1757" s="11"/>
      <c r="E1757" s="12" t="s">
        <v>3117</v>
      </c>
      <c r="F1757" s="12"/>
      <c r="G1757" s="21">
        <v>986714</v>
      </c>
      <c r="H1757" s="14"/>
      <c r="I1757" s="15">
        <v>0.52600000000000002</v>
      </c>
      <c r="J1757" s="13" t="s">
        <v>11</v>
      </c>
      <c r="K1757" s="22">
        <v>280</v>
      </c>
      <c r="L1757" s="114">
        <f>K1757*125%</f>
        <v>350</v>
      </c>
      <c r="M1757" s="110"/>
      <c r="O1757" s="4">
        <f>L1757*K1757</f>
        <v>98000</v>
      </c>
      <c r="P1757" s="4">
        <f>L1757*I1757</f>
        <v>184.1</v>
      </c>
    </row>
    <row r="1758" spans="2:16" ht="26.25" customHeight="1" x14ac:dyDescent="0.2">
      <c r="B1758" s="79">
        <v>1733</v>
      </c>
      <c r="C1758" s="10">
        <v>6787</v>
      </c>
      <c r="D1758" s="11"/>
      <c r="E1758" s="12" t="s">
        <v>3118</v>
      </c>
      <c r="F1758" s="12"/>
      <c r="G1758" s="13" t="s">
        <v>3119</v>
      </c>
      <c r="H1758" s="14"/>
      <c r="I1758" s="13"/>
      <c r="J1758" s="13" t="s">
        <v>11</v>
      </c>
      <c r="K1758" s="22">
        <v>65</v>
      </c>
      <c r="L1758" s="114">
        <f>K1758*125%</f>
        <v>81.25</v>
      </c>
      <c r="M1758" s="110"/>
      <c r="O1758" s="4">
        <f>L1758*K1758</f>
        <v>5281.25</v>
      </c>
      <c r="P1758" s="4">
        <f>L1758*I1758</f>
        <v>0</v>
      </c>
    </row>
    <row r="1759" spans="2:16" ht="26.25" customHeight="1" x14ac:dyDescent="0.2">
      <c r="B1759" s="79">
        <v>1734</v>
      </c>
      <c r="C1759" s="10">
        <v>266</v>
      </c>
      <c r="D1759" s="11"/>
      <c r="E1759" s="12" t="s">
        <v>3120</v>
      </c>
      <c r="F1759" s="12"/>
      <c r="G1759" s="13" t="s">
        <v>3121</v>
      </c>
      <c r="H1759" s="14"/>
      <c r="I1759" s="15">
        <v>5.8000000000000003E-2</v>
      </c>
      <c r="J1759" s="13" t="s">
        <v>11</v>
      </c>
      <c r="K1759" s="22">
        <v>70</v>
      </c>
      <c r="L1759" s="114">
        <f>K1759*125%</f>
        <v>87.5</v>
      </c>
      <c r="M1759" s="110"/>
      <c r="O1759" s="4">
        <f>L1759*K1759</f>
        <v>6125</v>
      </c>
      <c r="P1759" s="4">
        <f>L1759*I1759</f>
        <v>5.0750000000000002</v>
      </c>
    </row>
    <row r="1760" spans="2:16" ht="26.25" customHeight="1" x14ac:dyDescent="0.2">
      <c r="B1760" s="79">
        <v>1735</v>
      </c>
      <c r="C1760" s="10">
        <v>3458</v>
      </c>
      <c r="D1760" s="11"/>
      <c r="E1760" s="12" t="s">
        <v>3122</v>
      </c>
      <c r="F1760" s="12"/>
      <c r="G1760" s="13" t="s">
        <v>3123</v>
      </c>
      <c r="H1760" s="14"/>
      <c r="I1760" s="13"/>
      <c r="J1760" s="13" t="s">
        <v>11</v>
      </c>
      <c r="K1760" s="22">
        <v>82</v>
      </c>
      <c r="L1760" s="114">
        <f>K1760*125%</f>
        <v>102.5</v>
      </c>
      <c r="M1760" s="110"/>
      <c r="O1760" s="4">
        <f>L1760*K1760</f>
        <v>8405</v>
      </c>
      <c r="P1760" s="4">
        <f>L1760*I1760</f>
        <v>0</v>
      </c>
    </row>
    <row r="1761" spans="2:16" ht="26.25" customHeight="1" x14ac:dyDescent="0.2">
      <c r="B1761" s="79">
        <v>1736</v>
      </c>
      <c r="C1761" s="10">
        <v>1628</v>
      </c>
      <c r="D1761" s="11"/>
      <c r="E1761" s="12" t="s">
        <v>3124</v>
      </c>
      <c r="F1761" s="12"/>
      <c r="G1761" s="13" t="s">
        <v>3125</v>
      </c>
      <c r="H1761" s="14"/>
      <c r="I1761" s="15">
        <v>0.13600000000000001</v>
      </c>
      <c r="J1761" s="13" t="s">
        <v>11</v>
      </c>
      <c r="K1761" s="22">
        <v>100</v>
      </c>
      <c r="L1761" s="114">
        <f>K1761*125%</f>
        <v>125</v>
      </c>
      <c r="M1761" s="110"/>
      <c r="O1761" s="4">
        <f>L1761*K1761</f>
        <v>12500</v>
      </c>
      <c r="P1761" s="4">
        <f>L1761*I1761</f>
        <v>17</v>
      </c>
    </row>
    <row r="1762" spans="2:16" ht="26.25" customHeight="1" x14ac:dyDescent="0.2">
      <c r="B1762" s="79">
        <v>1737</v>
      </c>
      <c r="C1762" s="10">
        <v>4163</v>
      </c>
      <c r="D1762" s="11"/>
      <c r="E1762" s="12" t="s">
        <v>3126</v>
      </c>
      <c r="F1762" s="12"/>
      <c r="G1762" s="13" t="s">
        <v>3127</v>
      </c>
      <c r="H1762" s="14"/>
      <c r="I1762" s="15">
        <v>0.30199999999999999</v>
      </c>
      <c r="J1762" s="13" t="s">
        <v>11</v>
      </c>
      <c r="K1762" s="22">
        <v>170</v>
      </c>
      <c r="L1762" s="114">
        <f>K1762*125%</f>
        <v>212.5</v>
      </c>
      <c r="M1762" s="110"/>
      <c r="O1762" s="4">
        <f>L1762*K1762</f>
        <v>36125</v>
      </c>
      <c r="P1762" s="4">
        <f>L1762*I1762</f>
        <v>64.174999999999997</v>
      </c>
    </row>
    <row r="1763" spans="2:16" ht="26.25" customHeight="1" x14ac:dyDescent="0.2">
      <c r="B1763" s="79">
        <v>1738</v>
      </c>
      <c r="C1763" s="10">
        <v>4878</v>
      </c>
      <c r="D1763" s="11"/>
      <c r="E1763" s="12" t="s">
        <v>3128</v>
      </c>
      <c r="F1763" s="12"/>
      <c r="G1763" s="13" t="s">
        <v>3129</v>
      </c>
      <c r="H1763" s="14"/>
      <c r="I1763" s="15">
        <v>0.54400000000000004</v>
      </c>
      <c r="J1763" s="13" t="s">
        <v>11</v>
      </c>
      <c r="K1763" s="22">
        <v>250</v>
      </c>
      <c r="L1763" s="114">
        <f>K1763*125%</f>
        <v>312.5</v>
      </c>
      <c r="M1763" s="110"/>
      <c r="O1763" s="4">
        <f>L1763*K1763</f>
        <v>78125</v>
      </c>
      <c r="P1763" s="4">
        <f>L1763*I1763</f>
        <v>170</v>
      </c>
    </row>
    <row r="1764" spans="2:16" ht="26.25" customHeight="1" x14ac:dyDescent="0.2">
      <c r="B1764" s="5"/>
      <c r="C1764" s="6"/>
      <c r="D1764" s="6"/>
      <c r="E1764" s="7" t="s">
        <v>3130</v>
      </c>
      <c r="F1764" s="7"/>
      <c r="G1764" s="8"/>
      <c r="H1764" s="8"/>
      <c r="I1764" s="8"/>
      <c r="J1764" s="8"/>
      <c r="K1764" s="8"/>
      <c r="L1764" s="114"/>
      <c r="M1764" s="109"/>
      <c r="O1764" s="4">
        <f>L1764*K1764</f>
        <v>0</v>
      </c>
      <c r="P1764" s="4">
        <f>L1764*I1764</f>
        <v>0</v>
      </c>
    </row>
    <row r="1765" spans="2:16" ht="26.25" customHeight="1" x14ac:dyDescent="0.2">
      <c r="B1765" s="79">
        <v>1739</v>
      </c>
      <c r="C1765" s="10">
        <v>5566</v>
      </c>
      <c r="D1765" s="11"/>
      <c r="E1765" s="12" t="s">
        <v>3131</v>
      </c>
      <c r="F1765" s="12"/>
      <c r="G1765" s="13" t="s">
        <v>3132</v>
      </c>
      <c r="H1765" s="14"/>
      <c r="I1765" s="20">
        <v>15.85</v>
      </c>
      <c r="J1765" s="13" t="s">
        <v>11</v>
      </c>
      <c r="K1765" s="16">
        <v>11880</v>
      </c>
      <c r="L1765" s="114">
        <f>K1765*125%</f>
        <v>14850</v>
      </c>
      <c r="M1765" s="110"/>
      <c r="O1765" s="4">
        <f>L1765*K1765</f>
        <v>176418000</v>
      </c>
      <c r="P1765" s="4">
        <f>L1765*I1765</f>
        <v>235372.5</v>
      </c>
    </row>
    <row r="1766" spans="2:16" ht="26.25" customHeight="1" x14ac:dyDescent="0.2">
      <c r="B1766" s="79">
        <v>1740</v>
      </c>
      <c r="C1766" s="10">
        <v>5567</v>
      </c>
      <c r="D1766" s="11"/>
      <c r="E1766" s="12" t="s">
        <v>3133</v>
      </c>
      <c r="F1766" s="12"/>
      <c r="G1766" s="13" t="s">
        <v>3134</v>
      </c>
      <c r="H1766" s="14"/>
      <c r="I1766" s="20">
        <v>18.37</v>
      </c>
      <c r="J1766" s="13" t="s">
        <v>11</v>
      </c>
      <c r="K1766" s="16">
        <v>12300</v>
      </c>
      <c r="L1766" s="114">
        <f>K1766*125%</f>
        <v>15375</v>
      </c>
      <c r="M1766" s="110"/>
      <c r="O1766" s="4">
        <f>L1766*K1766</f>
        <v>189112500</v>
      </c>
      <c r="P1766" s="4">
        <f>L1766*I1766</f>
        <v>282438.75</v>
      </c>
    </row>
    <row r="1767" spans="2:16" ht="26.25" customHeight="1" x14ac:dyDescent="0.2">
      <c r="B1767" s="79">
        <v>1741</v>
      </c>
      <c r="C1767" s="10">
        <v>5669</v>
      </c>
      <c r="D1767" s="11"/>
      <c r="E1767" s="12" t="s">
        <v>3135</v>
      </c>
      <c r="F1767" s="12"/>
      <c r="G1767" s="13" t="s">
        <v>3136</v>
      </c>
      <c r="H1767" s="14"/>
      <c r="I1767" s="20">
        <v>6.95</v>
      </c>
      <c r="J1767" s="13" t="s">
        <v>11</v>
      </c>
      <c r="K1767" s="16">
        <v>3510</v>
      </c>
      <c r="L1767" s="114">
        <f>K1767*125%</f>
        <v>4387.5</v>
      </c>
      <c r="M1767" s="110"/>
      <c r="O1767" s="4">
        <f>L1767*K1767</f>
        <v>15400125</v>
      </c>
      <c r="P1767" s="4">
        <f>L1767*I1767</f>
        <v>30493.125</v>
      </c>
    </row>
    <row r="1768" spans="2:16" ht="26.25" customHeight="1" x14ac:dyDescent="0.2">
      <c r="B1768" s="79">
        <v>1742</v>
      </c>
      <c r="C1768" s="10">
        <v>3713</v>
      </c>
      <c r="D1768" s="11"/>
      <c r="E1768" s="12" t="s">
        <v>3137</v>
      </c>
      <c r="F1768" s="12"/>
      <c r="G1768" s="13" t="s">
        <v>3132</v>
      </c>
      <c r="H1768" s="14"/>
      <c r="I1768" s="20">
        <v>11.57</v>
      </c>
      <c r="J1768" s="13" t="s">
        <v>11</v>
      </c>
      <c r="K1768" s="16">
        <v>6210</v>
      </c>
      <c r="L1768" s="114">
        <f>K1768*125%</f>
        <v>7762.5</v>
      </c>
      <c r="M1768" s="110"/>
      <c r="O1768" s="4">
        <f>L1768*K1768</f>
        <v>48205125</v>
      </c>
      <c r="P1768" s="4">
        <f>L1768*I1768</f>
        <v>89812.125</v>
      </c>
    </row>
    <row r="1769" spans="2:16" ht="26.25" customHeight="1" x14ac:dyDescent="0.2">
      <c r="B1769" s="79">
        <v>1743</v>
      </c>
      <c r="C1769" s="10">
        <v>5568</v>
      </c>
      <c r="D1769" s="11"/>
      <c r="E1769" s="12" t="s">
        <v>3138</v>
      </c>
      <c r="F1769" s="12"/>
      <c r="G1769" s="13" t="s">
        <v>3139</v>
      </c>
      <c r="H1769" s="14"/>
      <c r="I1769" s="20">
        <v>11.46</v>
      </c>
      <c r="J1769" s="13" t="s">
        <v>11</v>
      </c>
      <c r="K1769" s="16">
        <v>6080</v>
      </c>
      <c r="L1769" s="114">
        <f>K1769*125%</f>
        <v>7600</v>
      </c>
      <c r="M1769" s="110"/>
      <c r="O1769" s="4">
        <f>L1769*K1769</f>
        <v>46208000</v>
      </c>
      <c r="P1769" s="4">
        <f>L1769*I1769</f>
        <v>87096</v>
      </c>
    </row>
    <row r="1770" spans="2:16" ht="26.25" customHeight="1" x14ac:dyDescent="0.2">
      <c r="B1770" s="79">
        <v>1744</v>
      </c>
      <c r="C1770" s="10">
        <v>5830</v>
      </c>
      <c r="D1770" s="11"/>
      <c r="E1770" s="12" t="s">
        <v>3140</v>
      </c>
      <c r="F1770" s="12"/>
      <c r="G1770" s="13" t="s">
        <v>3141</v>
      </c>
      <c r="H1770" s="14"/>
      <c r="I1770" s="20">
        <v>10.029999999999999</v>
      </c>
      <c r="J1770" s="13" t="s">
        <v>11</v>
      </c>
      <c r="K1770" s="16">
        <v>3240</v>
      </c>
      <c r="L1770" s="114">
        <f>K1770*125%</f>
        <v>4050</v>
      </c>
      <c r="M1770" s="110"/>
      <c r="O1770" s="4">
        <f>L1770*K1770</f>
        <v>13122000</v>
      </c>
      <c r="P1770" s="4">
        <f>L1770*I1770</f>
        <v>40621.5</v>
      </c>
    </row>
    <row r="1771" spans="2:16" ht="26.25" customHeight="1" x14ac:dyDescent="0.2">
      <c r="B1771" s="79">
        <v>1745</v>
      </c>
      <c r="C1771" s="10">
        <v>7489</v>
      </c>
      <c r="D1771" s="11"/>
      <c r="E1771" s="12" t="s">
        <v>3142</v>
      </c>
      <c r="F1771" s="12"/>
      <c r="G1771" s="13" t="s">
        <v>3143</v>
      </c>
      <c r="H1771" s="14"/>
      <c r="I1771" s="13"/>
      <c r="J1771" s="13" t="s">
        <v>11</v>
      </c>
      <c r="K1771" s="16">
        <v>8200</v>
      </c>
      <c r="L1771" s="114">
        <f>K1771*125%</f>
        <v>10250</v>
      </c>
      <c r="M1771" s="110"/>
      <c r="O1771" s="4">
        <f>L1771*K1771</f>
        <v>84050000</v>
      </c>
      <c r="P1771" s="4">
        <f>L1771*I1771</f>
        <v>0</v>
      </c>
    </row>
    <row r="1772" spans="2:16" ht="26.25" customHeight="1" x14ac:dyDescent="0.2">
      <c r="B1772" s="79">
        <v>1746</v>
      </c>
      <c r="C1772" s="10">
        <v>5832</v>
      </c>
      <c r="D1772" s="11"/>
      <c r="E1772" s="12" t="s">
        <v>3144</v>
      </c>
      <c r="F1772" s="12"/>
      <c r="G1772" s="13" t="s">
        <v>3145</v>
      </c>
      <c r="H1772" s="14"/>
      <c r="I1772" s="18">
        <v>9.6999999999999993</v>
      </c>
      <c r="J1772" s="13" t="s">
        <v>11</v>
      </c>
      <c r="K1772" s="16">
        <v>4050</v>
      </c>
      <c r="L1772" s="114">
        <f>K1772*125%</f>
        <v>5062.5</v>
      </c>
      <c r="M1772" s="110"/>
      <c r="O1772" s="4">
        <f>L1772*K1772</f>
        <v>20503125</v>
      </c>
      <c r="P1772" s="4">
        <f>L1772*I1772</f>
        <v>49106.25</v>
      </c>
    </row>
    <row r="1773" spans="2:16" ht="26.25" customHeight="1" x14ac:dyDescent="0.2">
      <c r="B1773" s="79">
        <v>1747</v>
      </c>
      <c r="C1773" s="10">
        <v>5829</v>
      </c>
      <c r="D1773" s="11"/>
      <c r="E1773" s="12" t="s">
        <v>3146</v>
      </c>
      <c r="F1773" s="12"/>
      <c r="G1773" s="13" t="s">
        <v>3147</v>
      </c>
      <c r="H1773" s="14"/>
      <c r="I1773" s="18">
        <v>39.6</v>
      </c>
      <c r="J1773" s="13" t="s">
        <v>11</v>
      </c>
      <c r="K1773" s="16">
        <v>9050</v>
      </c>
      <c r="L1773" s="114">
        <f>K1773*125%</f>
        <v>11312.5</v>
      </c>
      <c r="M1773" s="110"/>
      <c r="O1773" s="4">
        <f>L1773*K1773</f>
        <v>102378125</v>
      </c>
      <c r="P1773" s="4">
        <f>L1773*I1773</f>
        <v>447975</v>
      </c>
    </row>
    <row r="1774" spans="2:16" ht="26.25" customHeight="1" x14ac:dyDescent="0.2">
      <c r="B1774" s="79">
        <v>1748</v>
      </c>
      <c r="C1774" s="10">
        <v>5828</v>
      </c>
      <c r="D1774" s="11"/>
      <c r="E1774" s="12" t="s">
        <v>3148</v>
      </c>
      <c r="F1774" s="12"/>
      <c r="G1774" s="13" t="s">
        <v>3149</v>
      </c>
      <c r="H1774" s="14"/>
      <c r="I1774" s="18">
        <v>20.6</v>
      </c>
      <c r="J1774" s="13" t="s">
        <v>11</v>
      </c>
      <c r="K1774" s="16">
        <v>5810</v>
      </c>
      <c r="L1774" s="114">
        <f>K1774*125%</f>
        <v>7262.5</v>
      </c>
      <c r="M1774" s="110"/>
      <c r="O1774" s="4">
        <f>L1774*K1774</f>
        <v>42195125</v>
      </c>
      <c r="P1774" s="4">
        <f>L1774*I1774</f>
        <v>149607.5</v>
      </c>
    </row>
    <row r="1775" spans="2:16" ht="26.25" customHeight="1" x14ac:dyDescent="0.2">
      <c r="B1775" s="79">
        <v>1749</v>
      </c>
      <c r="C1775" s="10">
        <v>5569</v>
      </c>
      <c r="D1775" s="11"/>
      <c r="E1775" s="12" t="s">
        <v>3150</v>
      </c>
      <c r="F1775" s="12"/>
      <c r="G1775" s="13" t="s">
        <v>3151</v>
      </c>
      <c r="H1775" s="14"/>
      <c r="I1775" s="20">
        <v>22.22</v>
      </c>
      <c r="J1775" s="13" t="s">
        <v>11</v>
      </c>
      <c r="K1775" s="16">
        <v>6080</v>
      </c>
      <c r="L1775" s="114">
        <f>K1775*125%</f>
        <v>7600</v>
      </c>
      <c r="M1775" s="110"/>
      <c r="O1775" s="4">
        <f>L1775*K1775</f>
        <v>46208000</v>
      </c>
      <c r="P1775" s="4">
        <f>L1775*I1775</f>
        <v>168872</v>
      </c>
    </row>
    <row r="1776" spans="2:16" ht="26.25" customHeight="1" x14ac:dyDescent="0.2">
      <c r="B1776" s="79">
        <v>1750</v>
      </c>
      <c r="C1776" s="10">
        <v>5831</v>
      </c>
      <c r="D1776" s="11"/>
      <c r="E1776" s="12" t="s">
        <v>3152</v>
      </c>
      <c r="F1776" s="12"/>
      <c r="G1776" s="13" t="s">
        <v>3153</v>
      </c>
      <c r="H1776" s="14"/>
      <c r="I1776" s="20">
        <v>0.39</v>
      </c>
      <c r="J1776" s="13" t="s">
        <v>11</v>
      </c>
      <c r="K1776" s="22">
        <v>600</v>
      </c>
      <c r="L1776" s="114">
        <f>K1776*125%</f>
        <v>750</v>
      </c>
      <c r="M1776" s="110"/>
      <c r="O1776" s="4">
        <f>L1776*K1776</f>
        <v>450000</v>
      </c>
      <c r="P1776" s="4">
        <f>L1776*I1776</f>
        <v>292.5</v>
      </c>
    </row>
    <row r="1777" spans="2:16" ht="26.25" customHeight="1" x14ac:dyDescent="0.2">
      <c r="B1777" s="79">
        <v>1751</v>
      </c>
      <c r="C1777" s="10">
        <v>5570</v>
      </c>
      <c r="D1777" s="11"/>
      <c r="E1777" s="12" t="s">
        <v>3154</v>
      </c>
      <c r="F1777" s="12"/>
      <c r="G1777" s="13" t="s">
        <v>3155</v>
      </c>
      <c r="H1777" s="14"/>
      <c r="I1777" s="15">
        <v>4.2000000000000003E-2</v>
      </c>
      <c r="J1777" s="13" t="s">
        <v>11</v>
      </c>
      <c r="K1777" s="22">
        <v>65</v>
      </c>
      <c r="L1777" s="114">
        <f>K1777*125%</f>
        <v>81.25</v>
      </c>
      <c r="M1777" s="110"/>
      <c r="O1777" s="4">
        <f>L1777*K1777</f>
        <v>5281.25</v>
      </c>
      <c r="P1777" s="4">
        <f>L1777*I1777</f>
        <v>3.4125000000000001</v>
      </c>
    </row>
    <row r="1778" spans="2:16" ht="26.25" customHeight="1" x14ac:dyDescent="0.2">
      <c r="B1778" s="79">
        <v>1752</v>
      </c>
      <c r="C1778" s="10">
        <v>5571</v>
      </c>
      <c r="D1778" s="11"/>
      <c r="E1778" s="12" t="s">
        <v>3156</v>
      </c>
      <c r="F1778" s="12"/>
      <c r="G1778" s="13" t="s">
        <v>3157</v>
      </c>
      <c r="H1778" s="14"/>
      <c r="I1778" s="20">
        <v>1.29</v>
      </c>
      <c r="J1778" s="13" t="s">
        <v>11</v>
      </c>
      <c r="K1778" s="16">
        <v>1200</v>
      </c>
      <c r="L1778" s="114">
        <f>K1778*125%</f>
        <v>1500</v>
      </c>
      <c r="M1778" s="110"/>
      <c r="O1778" s="4">
        <f>L1778*K1778</f>
        <v>1800000</v>
      </c>
      <c r="P1778" s="4">
        <f>L1778*I1778</f>
        <v>1935</v>
      </c>
    </row>
    <row r="1779" spans="2:16" ht="26.25" customHeight="1" x14ac:dyDescent="0.2">
      <c r="B1779" s="79">
        <v>1753</v>
      </c>
      <c r="C1779" s="10">
        <v>5833</v>
      </c>
      <c r="D1779" s="11"/>
      <c r="E1779" s="12" t="s">
        <v>3158</v>
      </c>
      <c r="F1779" s="12"/>
      <c r="G1779" s="13" t="s">
        <v>3159</v>
      </c>
      <c r="H1779" s="14"/>
      <c r="I1779" s="20">
        <v>0.72</v>
      </c>
      <c r="J1779" s="13" t="s">
        <v>11</v>
      </c>
      <c r="K1779" s="16">
        <v>1330</v>
      </c>
      <c r="L1779" s="114">
        <f>K1779*125%</f>
        <v>1662.5</v>
      </c>
      <c r="M1779" s="110"/>
      <c r="O1779" s="4">
        <f>L1779*K1779</f>
        <v>2211125</v>
      </c>
      <c r="P1779" s="4">
        <f>L1779*I1779</f>
        <v>1197</v>
      </c>
    </row>
    <row r="1780" spans="2:16" ht="26.25" customHeight="1" x14ac:dyDescent="0.2">
      <c r="B1780" s="79">
        <v>1754</v>
      </c>
      <c r="C1780" s="10">
        <v>5573</v>
      </c>
      <c r="D1780" s="11"/>
      <c r="E1780" s="12" t="s">
        <v>3160</v>
      </c>
      <c r="F1780" s="12"/>
      <c r="G1780" s="13" t="s">
        <v>3161</v>
      </c>
      <c r="H1780" s="14"/>
      <c r="I1780" s="13"/>
      <c r="J1780" s="13" t="s">
        <v>11</v>
      </c>
      <c r="K1780" s="22">
        <v>66</v>
      </c>
      <c r="L1780" s="114">
        <f>K1780*125%</f>
        <v>82.5</v>
      </c>
      <c r="M1780" s="110"/>
      <c r="O1780" s="4">
        <f>L1780*K1780</f>
        <v>5445</v>
      </c>
      <c r="P1780" s="4">
        <f>L1780*I1780</f>
        <v>0</v>
      </c>
    </row>
    <row r="1781" spans="2:16" ht="26.25" customHeight="1" x14ac:dyDescent="0.2">
      <c r="B1781" s="79">
        <v>1755</v>
      </c>
      <c r="C1781" s="10">
        <v>5572</v>
      </c>
      <c r="D1781" s="11"/>
      <c r="E1781" s="12" t="s">
        <v>3162</v>
      </c>
      <c r="F1781" s="12"/>
      <c r="G1781" s="13" t="s">
        <v>3163</v>
      </c>
      <c r="H1781" s="14"/>
      <c r="I1781" s="13"/>
      <c r="J1781" s="13" t="s">
        <v>11</v>
      </c>
      <c r="K1781" s="22">
        <v>90</v>
      </c>
      <c r="L1781" s="114">
        <f>K1781*125%</f>
        <v>112.5</v>
      </c>
      <c r="M1781" s="110"/>
      <c r="O1781" s="4">
        <f>L1781*K1781</f>
        <v>10125</v>
      </c>
      <c r="P1781" s="4">
        <f>L1781*I1781</f>
        <v>0</v>
      </c>
    </row>
    <row r="1782" spans="2:16" ht="26.25" customHeight="1" x14ac:dyDescent="0.2">
      <c r="B1782" s="79">
        <v>1756</v>
      </c>
      <c r="C1782" s="10">
        <v>5835</v>
      </c>
      <c r="D1782" s="11"/>
      <c r="E1782" s="12" t="s">
        <v>3164</v>
      </c>
      <c r="F1782" s="12"/>
      <c r="G1782" s="13" t="s">
        <v>3165</v>
      </c>
      <c r="H1782" s="14"/>
      <c r="I1782" s="20">
        <v>0.15</v>
      </c>
      <c r="J1782" s="13" t="s">
        <v>11</v>
      </c>
      <c r="K1782" s="22">
        <v>190</v>
      </c>
      <c r="L1782" s="114">
        <f>K1782*125%</f>
        <v>237.5</v>
      </c>
      <c r="M1782" s="110"/>
      <c r="O1782" s="4">
        <f>L1782*K1782</f>
        <v>45125</v>
      </c>
      <c r="P1782" s="4">
        <f>L1782*I1782</f>
        <v>35.625</v>
      </c>
    </row>
    <row r="1783" spans="2:16" ht="26.25" customHeight="1" x14ac:dyDescent="0.2">
      <c r="B1783" s="79">
        <v>1757</v>
      </c>
      <c r="C1783" s="10">
        <v>5574</v>
      </c>
      <c r="D1783" s="11"/>
      <c r="E1783" s="12" t="s">
        <v>3166</v>
      </c>
      <c r="F1783" s="12"/>
      <c r="G1783" s="13" t="s">
        <v>3167</v>
      </c>
      <c r="H1783" s="14"/>
      <c r="I1783" s="15">
        <v>2.3E-2</v>
      </c>
      <c r="J1783" s="13" t="s">
        <v>11</v>
      </c>
      <c r="K1783" s="22">
        <v>65</v>
      </c>
      <c r="L1783" s="114">
        <f>K1783*125%</f>
        <v>81.25</v>
      </c>
      <c r="M1783" s="110"/>
      <c r="O1783" s="4">
        <f>L1783*K1783</f>
        <v>5281.25</v>
      </c>
      <c r="P1783" s="4">
        <f>L1783*I1783</f>
        <v>1.8687499999999999</v>
      </c>
    </row>
    <row r="1784" spans="2:16" ht="26.25" customHeight="1" x14ac:dyDescent="0.2">
      <c r="B1784" s="79">
        <v>1758</v>
      </c>
      <c r="C1784" s="10">
        <v>5575</v>
      </c>
      <c r="D1784" s="11"/>
      <c r="E1784" s="12" t="s">
        <v>3168</v>
      </c>
      <c r="F1784" s="12"/>
      <c r="G1784" s="13" t="s">
        <v>3169</v>
      </c>
      <c r="H1784" s="14"/>
      <c r="I1784" s="15">
        <v>0.13500000000000001</v>
      </c>
      <c r="J1784" s="13" t="s">
        <v>11</v>
      </c>
      <c r="K1784" s="22">
        <v>220</v>
      </c>
      <c r="L1784" s="114">
        <f>K1784*125%</f>
        <v>275</v>
      </c>
      <c r="M1784" s="110"/>
      <c r="O1784" s="4">
        <f>L1784*K1784</f>
        <v>60500</v>
      </c>
      <c r="P1784" s="4">
        <f>L1784*I1784</f>
        <v>37.125</v>
      </c>
    </row>
    <row r="1785" spans="2:16" ht="26.25" customHeight="1" x14ac:dyDescent="0.2">
      <c r="B1785" s="79">
        <v>1759</v>
      </c>
      <c r="C1785" s="10">
        <v>5061</v>
      </c>
      <c r="D1785" s="11"/>
      <c r="E1785" s="12" t="s">
        <v>3170</v>
      </c>
      <c r="F1785" s="12"/>
      <c r="G1785" s="13" t="s">
        <v>3171</v>
      </c>
      <c r="H1785" s="14"/>
      <c r="I1785" s="18">
        <v>6.3</v>
      </c>
      <c r="J1785" s="13" t="s">
        <v>11</v>
      </c>
      <c r="K1785" s="16">
        <v>1960</v>
      </c>
      <c r="L1785" s="114">
        <f>K1785*125%</f>
        <v>2450</v>
      </c>
      <c r="M1785" s="110"/>
      <c r="O1785" s="4">
        <f>L1785*K1785</f>
        <v>4802000</v>
      </c>
      <c r="P1785" s="4">
        <f>L1785*I1785</f>
        <v>15435</v>
      </c>
    </row>
    <row r="1786" spans="2:16" ht="26.25" customHeight="1" x14ac:dyDescent="0.2">
      <c r="B1786" s="79">
        <v>1760</v>
      </c>
      <c r="C1786" s="10">
        <v>5576</v>
      </c>
      <c r="D1786" s="11"/>
      <c r="E1786" s="12" t="s">
        <v>3172</v>
      </c>
      <c r="F1786" s="12"/>
      <c r="G1786" s="13" t="s">
        <v>3173</v>
      </c>
      <c r="H1786" s="14"/>
      <c r="I1786" s="18">
        <v>6.3</v>
      </c>
      <c r="J1786" s="13" t="s">
        <v>11</v>
      </c>
      <c r="K1786" s="16">
        <v>2050</v>
      </c>
      <c r="L1786" s="114">
        <f>K1786*125%</f>
        <v>2562.5</v>
      </c>
      <c r="M1786" s="110"/>
      <c r="O1786" s="4">
        <f>L1786*K1786</f>
        <v>5253125</v>
      </c>
      <c r="P1786" s="4">
        <f>L1786*I1786</f>
        <v>16143.75</v>
      </c>
    </row>
    <row r="1787" spans="2:16" ht="26.25" customHeight="1" x14ac:dyDescent="0.2">
      <c r="B1787" s="79">
        <v>1761</v>
      </c>
      <c r="C1787" s="10">
        <v>5060</v>
      </c>
      <c r="D1787" s="11"/>
      <c r="E1787" s="12" t="s">
        <v>3174</v>
      </c>
      <c r="F1787" s="12"/>
      <c r="G1787" s="13" t="s">
        <v>3175</v>
      </c>
      <c r="H1787" s="14"/>
      <c r="I1787" s="20">
        <v>7.05</v>
      </c>
      <c r="J1787" s="13" t="s">
        <v>11</v>
      </c>
      <c r="K1787" s="16">
        <v>2050</v>
      </c>
      <c r="L1787" s="114">
        <f>K1787*125%</f>
        <v>2562.5</v>
      </c>
      <c r="M1787" s="110"/>
      <c r="O1787" s="4">
        <f>L1787*K1787</f>
        <v>5253125</v>
      </c>
      <c r="P1787" s="4">
        <f>L1787*I1787</f>
        <v>18065.625</v>
      </c>
    </row>
    <row r="1788" spans="2:16" ht="26.25" customHeight="1" x14ac:dyDescent="0.2">
      <c r="B1788" s="79">
        <v>1762</v>
      </c>
      <c r="C1788" s="10">
        <v>5577</v>
      </c>
      <c r="D1788" s="11"/>
      <c r="E1788" s="12" t="s">
        <v>3176</v>
      </c>
      <c r="F1788" s="12"/>
      <c r="G1788" s="13" t="s">
        <v>3177</v>
      </c>
      <c r="H1788" s="14"/>
      <c r="I1788" s="20">
        <v>7.05</v>
      </c>
      <c r="J1788" s="13" t="s">
        <v>11</v>
      </c>
      <c r="K1788" s="16">
        <v>2120</v>
      </c>
      <c r="L1788" s="114">
        <f>K1788*125%</f>
        <v>2650</v>
      </c>
      <c r="M1788" s="110"/>
      <c r="O1788" s="4">
        <f>L1788*K1788</f>
        <v>5618000</v>
      </c>
      <c r="P1788" s="4">
        <f>L1788*I1788</f>
        <v>18682.5</v>
      </c>
    </row>
    <row r="1789" spans="2:16" ht="26.25" customHeight="1" x14ac:dyDescent="0.2">
      <c r="B1789" s="79">
        <v>1763</v>
      </c>
      <c r="C1789" s="10">
        <v>5837</v>
      </c>
      <c r="D1789" s="11"/>
      <c r="E1789" s="12" t="s">
        <v>3178</v>
      </c>
      <c r="F1789" s="12"/>
      <c r="G1789" s="13" t="s">
        <v>3179</v>
      </c>
      <c r="H1789" s="14"/>
      <c r="I1789" s="20">
        <v>14.29</v>
      </c>
      <c r="J1789" s="13" t="s">
        <v>11</v>
      </c>
      <c r="K1789" s="16">
        <v>5100</v>
      </c>
      <c r="L1789" s="114">
        <f>K1789*125%</f>
        <v>6375</v>
      </c>
      <c r="M1789" s="110"/>
      <c r="O1789" s="4">
        <f>L1789*K1789</f>
        <v>32512500</v>
      </c>
      <c r="P1789" s="4">
        <f>L1789*I1789</f>
        <v>91098.75</v>
      </c>
    </row>
    <row r="1790" spans="2:16" ht="26.25" customHeight="1" x14ac:dyDescent="0.2">
      <c r="B1790" s="79">
        <v>1764</v>
      </c>
      <c r="C1790" s="10">
        <v>5838</v>
      </c>
      <c r="D1790" s="11"/>
      <c r="E1790" s="12" t="s">
        <v>3180</v>
      </c>
      <c r="F1790" s="12"/>
      <c r="G1790" s="13" t="s">
        <v>3181</v>
      </c>
      <c r="H1790" s="14"/>
      <c r="I1790" s="20">
        <v>0.92</v>
      </c>
      <c r="J1790" s="13" t="s">
        <v>11</v>
      </c>
      <c r="K1790" s="22">
        <v>840</v>
      </c>
      <c r="L1790" s="114">
        <f>K1790*125%</f>
        <v>1050</v>
      </c>
      <c r="M1790" s="110"/>
      <c r="O1790" s="4">
        <f>L1790*K1790</f>
        <v>882000</v>
      </c>
      <c r="P1790" s="4">
        <f>L1790*I1790</f>
        <v>966</v>
      </c>
    </row>
    <row r="1791" spans="2:16" ht="26.25" customHeight="1" x14ac:dyDescent="0.2">
      <c r="B1791" s="79">
        <v>1765</v>
      </c>
      <c r="C1791" s="10">
        <v>4336</v>
      </c>
      <c r="D1791" s="11"/>
      <c r="E1791" s="12" t="s">
        <v>3182</v>
      </c>
      <c r="F1791" s="12"/>
      <c r="G1791" s="13" t="s">
        <v>3183</v>
      </c>
      <c r="H1791" s="14"/>
      <c r="I1791" s="18">
        <v>7.9</v>
      </c>
      <c r="J1791" s="13" t="s">
        <v>11</v>
      </c>
      <c r="K1791" s="16">
        <v>3620</v>
      </c>
      <c r="L1791" s="114">
        <f>K1791*125%</f>
        <v>4525</v>
      </c>
      <c r="M1791" s="110"/>
      <c r="O1791" s="4">
        <f>L1791*K1791</f>
        <v>16380500</v>
      </c>
      <c r="P1791" s="4">
        <f>L1791*I1791</f>
        <v>35747.5</v>
      </c>
    </row>
    <row r="1792" spans="2:16" ht="26.25" customHeight="1" x14ac:dyDescent="0.2">
      <c r="B1792" s="79">
        <v>1766</v>
      </c>
      <c r="C1792" s="10">
        <v>5580</v>
      </c>
      <c r="D1792" s="11"/>
      <c r="E1792" s="12" t="s">
        <v>3184</v>
      </c>
      <c r="F1792" s="12"/>
      <c r="G1792" s="13" t="s">
        <v>3185</v>
      </c>
      <c r="H1792" s="14"/>
      <c r="I1792" s="13"/>
      <c r="J1792" s="13" t="s">
        <v>11</v>
      </c>
      <c r="K1792" s="16">
        <v>2580</v>
      </c>
      <c r="L1792" s="114">
        <f>K1792*125%</f>
        <v>3225</v>
      </c>
      <c r="M1792" s="110"/>
      <c r="O1792" s="4">
        <f>L1792*K1792</f>
        <v>8320500</v>
      </c>
      <c r="P1792" s="4">
        <f>L1792*I1792</f>
        <v>0</v>
      </c>
    </row>
    <row r="1793" spans="2:16" ht="26.25" customHeight="1" x14ac:dyDescent="0.2">
      <c r="B1793" s="79">
        <v>1767</v>
      </c>
      <c r="C1793" s="10">
        <v>5579</v>
      </c>
      <c r="D1793" s="11"/>
      <c r="E1793" s="12" t="s">
        <v>3186</v>
      </c>
      <c r="F1793" s="12"/>
      <c r="G1793" s="13" t="s">
        <v>3187</v>
      </c>
      <c r="H1793" s="14"/>
      <c r="I1793" s="13"/>
      <c r="J1793" s="13" t="s">
        <v>11</v>
      </c>
      <c r="K1793" s="16">
        <v>2600</v>
      </c>
      <c r="L1793" s="114">
        <f>K1793*125%</f>
        <v>3250</v>
      </c>
      <c r="M1793" s="110"/>
      <c r="O1793" s="4">
        <f>L1793*K1793</f>
        <v>8450000</v>
      </c>
      <c r="P1793" s="4">
        <f>L1793*I1793</f>
        <v>0</v>
      </c>
    </row>
    <row r="1794" spans="2:16" ht="26.25" customHeight="1" x14ac:dyDescent="0.2">
      <c r="B1794" s="79">
        <v>1768</v>
      </c>
      <c r="C1794" s="10">
        <v>5618</v>
      </c>
      <c r="D1794" s="11"/>
      <c r="E1794" s="12" t="s">
        <v>3188</v>
      </c>
      <c r="F1794" s="12"/>
      <c r="G1794" s="13" t="s">
        <v>3189</v>
      </c>
      <c r="H1794" s="14"/>
      <c r="I1794" s="18">
        <v>2.6</v>
      </c>
      <c r="J1794" s="13" t="s">
        <v>11</v>
      </c>
      <c r="K1794" s="16">
        <v>1690</v>
      </c>
      <c r="L1794" s="114">
        <f>K1794*125%</f>
        <v>2112.5</v>
      </c>
      <c r="M1794" s="110"/>
      <c r="O1794" s="4">
        <f>L1794*K1794</f>
        <v>3570125</v>
      </c>
      <c r="P1794" s="4">
        <f>L1794*I1794</f>
        <v>5492.5</v>
      </c>
    </row>
    <row r="1795" spans="2:16" ht="26.25" customHeight="1" x14ac:dyDescent="0.2">
      <c r="B1795" s="79">
        <v>1769</v>
      </c>
      <c r="C1795" s="10">
        <v>5582</v>
      </c>
      <c r="D1795" s="11"/>
      <c r="E1795" s="12" t="s">
        <v>3190</v>
      </c>
      <c r="F1795" s="12"/>
      <c r="G1795" s="13" t="s">
        <v>3191</v>
      </c>
      <c r="H1795" s="14"/>
      <c r="I1795" s="20">
        <v>1.82</v>
      </c>
      <c r="J1795" s="13" t="s">
        <v>11</v>
      </c>
      <c r="K1795" s="16">
        <v>1490</v>
      </c>
      <c r="L1795" s="114">
        <f>K1795*125%</f>
        <v>1862.5</v>
      </c>
      <c r="M1795" s="110"/>
      <c r="O1795" s="4">
        <f>L1795*K1795</f>
        <v>2775125</v>
      </c>
      <c r="P1795" s="4">
        <f>L1795*I1795</f>
        <v>3389.75</v>
      </c>
    </row>
    <row r="1796" spans="2:16" ht="26.25" customHeight="1" x14ac:dyDescent="0.2">
      <c r="B1796" s="79">
        <v>1770</v>
      </c>
      <c r="C1796" s="10">
        <v>5581</v>
      </c>
      <c r="D1796" s="11"/>
      <c r="E1796" s="12" t="s">
        <v>3192</v>
      </c>
      <c r="F1796" s="12"/>
      <c r="G1796" s="13" t="s">
        <v>3193</v>
      </c>
      <c r="H1796" s="14"/>
      <c r="I1796" s="18">
        <v>2.2999999999999998</v>
      </c>
      <c r="J1796" s="13" t="s">
        <v>11</v>
      </c>
      <c r="K1796" s="16">
        <v>1980</v>
      </c>
      <c r="L1796" s="114">
        <f>K1796*125%</f>
        <v>2475</v>
      </c>
      <c r="M1796" s="110"/>
      <c r="O1796" s="4">
        <f>L1796*K1796</f>
        <v>4900500</v>
      </c>
      <c r="P1796" s="4">
        <f>L1796*I1796</f>
        <v>5692.5</v>
      </c>
    </row>
    <row r="1797" spans="2:16" ht="26.25" customHeight="1" x14ac:dyDescent="0.2">
      <c r="B1797" s="79">
        <v>1771</v>
      </c>
      <c r="C1797" s="10">
        <v>5130</v>
      </c>
      <c r="D1797" s="11"/>
      <c r="E1797" s="12" t="s">
        <v>3194</v>
      </c>
      <c r="F1797" s="12"/>
      <c r="G1797" s="13" t="s">
        <v>3195</v>
      </c>
      <c r="H1797" s="14"/>
      <c r="I1797" s="15">
        <v>0.121</v>
      </c>
      <c r="J1797" s="13" t="s">
        <v>11</v>
      </c>
      <c r="K1797" s="22">
        <v>160</v>
      </c>
      <c r="L1797" s="114">
        <f>K1797*125%</f>
        <v>200</v>
      </c>
      <c r="M1797" s="110"/>
      <c r="O1797" s="4">
        <f>L1797*K1797</f>
        <v>32000</v>
      </c>
      <c r="P1797" s="4">
        <f>L1797*I1797</f>
        <v>24.2</v>
      </c>
    </row>
    <row r="1798" spans="2:16" ht="26.25" customHeight="1" x14ac:dyDescent="0.2">
      <c r="B1798" s="79">
        <v>1772</v>
      </c>
      <c r="C1798" s="10">
        <v>5131</v>
      </c>
      <c r="D1798" s="11"/>
      <c r="E1798" s="12" t="s">
        <v>3196</v>
      </c>
      <c r="F1798" s="12"/>
      <c r="G1798" s="13" t="s">
        <v>3197</v>
      </c>
      <c r="H1798" s="14"/>
      <c r="I1798" s="15">
        <v>0.125</v>
      </c>
      <c r="J1798" s="13" t="s">
        <v>11</v>
      </c>
      <c r="K1798" s="22">
        <v>160</v>
      </c>
      <c r="L1798" s="114">
        <f>K1798*125%</f>
        <v>200</v>
      </c>
      <c r="M1798" s="110"/>
      <c r="O1798" s="4">
        <f>L1798*K1798</f>
        <v>32000</v>
      </c>
      <c r="P1798" s="4">
        <f>L1798*I1798</f>
        <v>25</v>
      </c>
    </row>
    <row r="1799" spans="2:16" ht="26.25" customHeight="1" x14ac:dyDescent="0.2">
      <c r="B1799" s="79">
        <v>1773</v>
      </c>
      <c r="C1799" s="10">
        <v>3867</v>
      </c>
      <c r="D1799" s="11"/>
      <c r="E1799" s="12" t="s">
        <v>3198</v>
      </c>
      <c r="F1799" s="12"/>
      <c r="G1799" s="13" t="s">
        <v>3199</v>
      </c>
      <c r="H1799" s="14"/>
      <c r="I1799" s="20">
        <v>0.35</v>
      </c>
      <c r="J1799" s="13" t="s">
        <v>11</v>
      </c>
      <c r="K1799" s="22">
        <v>80</v>
      </c>
      <c r="L1799" s="114">
        <f>K1799*125%</f>
        <v>100</v>
      </c>
      <c r="M1799" s="110"/>
      <c r="O1799" s="4">
        <f>L1799*K1799</f>
        <v>8000</v>
      </c>
      <c r="P1799" s="4">
        <f>L1799*I1799</f>
        <v>35</v>
      </c>
    </row>
    <row r="1800" spans="2:16" ht="26.25" customHeight="1" x14ac:dyDescent="0.2">
      <c r="B1800" s="79">
        <v>1774</v>
      </c>
      <c r="C1800" s="10">
        <v>490</v>
      </c>
      <c r="D1800" s="11"/>
      <c r="E1800" s="12" t="s">
        <v>3200</v>
      </c>
      <c r="F1800" s="12"/>
      <c r="G1800" s="13" t="s">
        <v>3199</v>
      </c>
      <c r="H1800" s="14"/>
      <c r="I1800" s="15">
        <v>0.35199999999999998</v>
      </c>
      <c r="J1800" s="13" t="s">
        <v>11</v>
      </c>
      <c r="K1800" s="22">
        <v>85</v>
      </c>
      <c r="L1800" s="114">
        <f>K1800*125%</f>
        <v>106.25</v>
      </c>
      <c r="M1800" s="110"/>
      <c r="O1800" s="4">
        <f>L1800*K1800</f>
        <v>9031.25</v>
      </c>
      <c r="P1800" s="4">
        <f>L1800*I1800</f>
        <v>37.4</v>
      </c>
    </row>
    <row r="1801" spans="2:16" ht="26.25" customHeight="1" x14ac:dyDescent="0.2">
      <c r="B1801" s="79">
        <v>1775</v>
      </c>
      <c r="C1801" s="10">
        <v>5583</v>
      </c>
      <c r="D1801" s="11"/>
      <c r="E1801" s="12" t="s">
        <v>3201</v>
      </c>
      <c r="F1801" s="12"/>
      <c r="G1801" s="13" t="s">
        <v>3202</v>
      </c>
      <c r="H1801" s="14"/>
      <c r="I1801" s="20">
        <v>0.05</v>
      </c>
      <c r="J1801" s="13" t="s">
        <v>11</v>
      </c>
      <c r="K1801" s="22">
        <v>46</v>
      </c>
      <c r="L1801" s="114">
        <f>K1801*125%</f>
        <v>57.5</v>
      </c>
      <c r="M1801" s="110"/>
      <c r="O1801" s="4">
        <f>L1801*K1801</f>
        <v>2645</v>
      </c>
      <c r="P1801" s="4">
        <f>L1801*I1801</f>
        <v>2.875</v>
      </c>
    </row>
    <row r="1802" spans="2:16" ht="26.25" customHeight="1" x14ac:dyDescent="0.2">
      <c r="B1802" s="79">
        <v>1776</v>
      </c>
      <c r="C1802" s="10">
        <v>5584</v>
      </c>
      <c r="D1802" s="11"/>
      <c r="E1802" s="12" t="s">
        <v>3203</v>
      </c>
      <c r="F1802" s="12"/>
      <c r="G1802" s="13" t="s">
        <v>3204</v>
      </c>
      <c r="H1802" s="14"/>
      <c r="I1802" s="20">
        <v>1.55</v>
      </c>
      <c r="J1802" s="13" t="s">
        <v>11</v>
      </c>
      <c r="K1802" s="16">
        <v>1020</v>
      </c>
      <c r="L1802" s="114">
        <f>K1802*125%</f>
        <v>1275</v>
      </c>
      <c r="M1802" s="110"/>
      <c r="O1802" s="4">
        <f>L1802*K1802</f>
        <v>1300500</v>
      </c>
      <c r="P1802" s="4">
        <f>L1802*I1802</f>
        <v>1976.25</v>
      </c>
    </row>
    <row r="1803" spans="2:16" ht="26.25" customHeight="1" x14ac:dyDescent="0.2">
      <c r="B1803" s="79">
        <v>1777</v>
      </c>
      <c r="C1803" s="10">
        <v>4339</v>
      </c>
      <c r="D1803" s="11"/>
      <c r="E1803" s="12" t="s">
        <v>3205</v>
      </c>
      <c r="F1803" s="12"/>
      <c r="G1803" s="13" t="s">
        <v>3206</v>
      </c>
      <c r="H1803" s="14"/>
      <c r="I1803" s="20">
        <v>1.55</v>
      </c>
      <c r="J1803" s="13" t="s">
        <v>11</v>
      </c>
      <c r="K1803" s="22">
        <v>800</v>
      </c>
      <c r="L1803" s="114">
        <f>K1803*125%</f>
        <v>1000</v>
      </c>
      <c r="M1803" s="110"/>
      <c r="O1803" s="4">
        <f>L1803*K1803</f>
        <v>800000</v>
      </c>
      <c r="P1803" s="4">
        <f>L1803*I1803</f>
        <v>1550</v>
      </c>
    </row>
    <row r="1804" spans="2:16" ht="26.25" customHeight="1" x14ac:dyDescent="0.2">
      <c r="B1804" s="79">
        <v>1778</v>
      </c>
      <c r="C1804" s="10">
        <v>5018</v>
      </c>
      <c r="D1804" s="11"/>
      <c r="E1804" s="12" t="s">
        <v>3207</v>
      </c>
      <c r="F1804" s="12"/>
      <c r="G1804" s="13" t="s">
        <v>3208</v>
      </c>
      <c r="H1804" s="14"/>
      <c r="I1804" s="20">
        <v>2.65</v>
      </c>
      <c r="J1804" s="13" t="s">
        <v>11</v>
      </c>
      <c r="K1804" s="16">
        <v>2370</v>
      </c>
      <c r="L1804" s="114">
        <f>K1804*125%</f>
        <v>2962.5</v>
      </c>
      <c r="M1804" s="110"/>
      <c r="O1804" s="4">
        <f>L1804*K1804</f>
        <v>7021125</v>
      </c>
      <c r="P1804" s="4">
        <f>L1804*I1804</f>
        <v>7850.625</v>
      </c>
    </row>
    <row r="1805" spans="2:16" ht="26.25" customHeight="1" x14ac:dyDescent="0.2">
      <c r="B1805" s="79">
        <v>1779</v>
      </c>
      <c r="C1805" s="10">
        <v>5839</v>
      </c>
      <c r="D1805" s="11"/>
      <c r="E1805" s="12" t="s">
        <v>3209</v>
      </c>
      <c r="F1805" s="12"/>
      <c r="G1805" s="13" t="s">
        <v>3210</v>
      </c>
      <c r="H1805" s="14"/>
      <c r="I1805" s="18">
        <v>2.1</v>
      </c>
      <c r="J1805" s="13" t="s">
        <v>11</v>
      </c>
      <c r="K1805" s="16">
        <v>1760</v>
      </c>
      <c r="L1805" s="114">
        <f>K1805*125%</f>
        <v>2200</v>
      </c>
      <c r="M1805" s="110"/>
      <c r="O1805" s="4">
        <f>L1805*K1805</f>
        <v>3872000</v>
      </c>
      <c r="P1805" s="4">
        <f>L1805*I1805</f>
        <v>4620</v>
      </c>
    </row>
    <row r="1806" spans="2:16" ht="26.25" customHeight="1" x14ac:dyDescent="0.2">
      <c r="B1806" s="79">
        <v>1780</v>
      </c>
      <c r="C1806" s="10">
        <v>5585</v>
      </c>
      <c r="D1806" s="11"/>
      <c r="E1806" s="12" t="s">
        <v>3211</v>
      </c>
      <c r="F1806" s="12"/>
      <c r="G1806" s="13" t="s">
        <v>3212</v>
      </c>
      <c r="H1806" s="14"/>
      <c r="I1806" s="20">
        <v>0.54</v>
      </c>
      <c r="J1806" s="13" t="s">
        <v>11</v>
      </c>
      <c r="K1806" s="22">
        <v>490</v>
      </c>
      <c r="L1806" s="114">
        <f>K1806*125%</f>
        <v>612.5</v>
      </c>
      <c r="M1806" s="110"/>
      <c r="O1806" s="4">
        <f>L1806*K1806</f>
        <v>300125</v>
      </c>
      <c r="P1806" s="4">
        <f>L1806*I1806</f>
        <v>330.75</v>
      </c>
    </row>
    <row r="1807" spans="2:16" ht="26.25" customHeight="1" x14ac:dyDescent="0.2">
      <c r="B1807" s="79">
        <v>1781</v>
      </c>
      <c r="C1807" s="10">
        <v>5840</v>
      </c>
      <c r="D1807" s="11"/>
      <c r="E1807" s="12" t="s">
        <v>3213</v>
      </c>
      <c r="F1807" s="12"/>
      <c r="G1807" s="13" t="s">
        <v>3214</v>
      </c>
      <c r="H1807" s="14"/>
      <c r="I1807" s="20">
        <v>3.04</v>
      </c>
      <c r="J1807" s="13" t="s">
        <v>11</v>
      </c>
      <c r="K1807" s="16">
        <v>1480</v>
      </c>
      <c r="L1807" s="114">
        <f>K1807*125%</f>
        <v>1850</v>
      </c>
      <c r="M1807" s="110"/>
      <c r="O1807" s="4">
        <f>L1807*K1807</f>
        <v>2738000</v>
      </c>
      <c r="P1807" s="4">
        <f>L1807*I1807</f>
        <v>5624</v>
      </c>
    </row>
    <row r="1808" spans="2:16" ht="26.25" customHeight="1" x14ac:dyDescent="0.2">
      <c r="B1808" s="79">
        <v>1782</v>
      </c>
      <c r="C1808" s="10">
        <v>2009</v>
      </c>
      <c r="D1808" s="11"/>
      <c r="E1808" s="12" t="s">
        <v>3215</v>
      </c>
      <c r="F1808" s="12"/>
      <c r="G1808" s="13" t="s">
        <v>3216</v>
      </c>
      <c r="H1808" s="14"/>
      <c r="I1808" s="15">
        <v>1.054</v>
      </c>
      <c r="J1808" s="13" t="s">
        <v>11</v>
      </c>
      <c r="K1808" s="22">
        <v>410</v>
      </c>
      <c r="L1808" s="114">
        <f>K1808*125%</f>
        <v>512.5</v>
      </c>
      <c r="M1808" s="110"/>
      <c r="O1808" s="4">
        <f>L1808*K1808</f>
        <v>210125</v>
      </c>
      <c r="P1808" s="4">
        <f>L1808*I1808</f>
        <v>540.17500000000007</v>
      </c>
    </row>
    <row r="1809" spans="2:16" ht="26.25" customHeight="1" x14ac:dyDescent="0.2">
      <c r="B1809" s="79">
        <v>1783</v>
      </c>
      <c r="C1809" s="10">
        <v>5586</v>
      </c>
      <c r="D1809" s="11"/>
      <c r="E1809" s="12" t="s">
        <v>3217</v>
      </c>
      <c r="F1809" s="12"/>
      <c r="G1809" s="13" t="s">
        <v>3216</v>
      </c>
      <c r="H1809" s="14"/>
      <c r="I1809" s="20">
        <v>0.54</v>
      </c>
      <c r="J1809" s="13" t="s">
        <v>11</v>
      </c>
      <c r="K1809" s="22">
        <v>650</v>
      </c>
      <c r="L1809" s="114">
        <f>K1809*125%</f>
        <v>812.5</v>
      </c>
      <c r="M1809" s="110"/>
      <c r="O1809" s="4">
        <f>L1809*K1809</f>
        <v>528125</v>
      </c>
      <c r="P1809" s="4">
        <f>L1809*I1809</f>
        <v>438.75000000000006</v>
      </c>
    </row>
    <row r="1810" spans="2:16" ht="26.25" customHeight="1" x14ac:dyDescent="0.2">
      <c r="B1810" s="79">
        <v>1784</v>
      </c>
      <c r="C1810" s="10">
        <v>496</v>
      </c>
      <c r="D1810" s="11"/>
      <c r="E1810" s="12" t="s">
        <v>3218</v>
      </c>
      <c r="F1810" s="12"/>
      <c r="G1810" s="13" t="s">
        <v>3216</v>
      </c>
      <c r="H1810" s="14"/>
      <c r="I1810" s="20">
        <v>1.08</v>
      </c>
      <c r="J1810" s="13" t="s">
        <v>11</v>
      </c>
      <c r="K1810" s="22">
        <v>400</v>
      </c>
      <c r="L1810" s="114">
        <f>K1810*125%</f>
        <v>500</v>
      </c>
      <c r="M1810" s="110"/>
      <c r="O1810" s="4">
        <f>L1810*K1810</f>
        <v>200000</v>
      </c>
      <c r="P1810" s="4">
        <f>L1810*I1810</f>
        <v>540</v>
      </c>
    </row>
    <row r="1811" spans="2:16" ht="26.25" customHeight="1" x14ac:dyDescent="0.2">
      <c r="B1811" s="79">
        <v>1785</v>
      </c>
      <c r="C1811" s="10">
        <v>5593</v>
      </c>
      <c r="D1811" s="11"/>
      <c r="E1811" s="12" t="s">
        <v>3219</v>
      </c>
      <c r="F1811" s="12"/>
      <c r="G1811" s="13" t="s">
        <v>3220</v>
      </c>
      <c r="H1811" s="14"/>
      <c r="I1811" s="18">
        <v>7.3</v>
      </c>
      <c r="J1811" s="13" t="s">
        <v>11</v>
      </c>
      <c r="K1811" s="16">
        <v>2280</v>
      </c>
      <c r="L1811" s="114">
        <f>K1811*125%</f>
        <v>2850</v>
      </c>
      <c r="M1811" s="110"/>
      <c r="O1811" s="4">
        <f>L1811*K1811</f>
        <v>6498000</v>
      </c>
      <c r="P1811" s="4">
        <f>L1811*I1811</f>
        <v>20805</v>
      </c>
    </row>
    <row r="1812" spans="2:16" ht="26.25" customHeight="1" x14ac:dyDescent="0.2">
      <c r="B1812" s="79">
        <v>1786</v>
      </c>
      <c r="C1812" s="10">
        <v>5594</v>
      </c>
      <c r="D1812" s="11"/>
      <c r="E1812" s="12" t="s">
        <v>3221</v>
      </c>
      <c r="F1812" s="12"/>
      <c r="G1812" s="13" t="s">
        <v>3222</v>
      </c>
      <c r="H1812" s="14"/>
      <c r="I1812" s="20">
        <v>8.9499999999999993</v>
      </c>
      <c r="J1812" s="13" t="s">
        <v>11</v>
      </c>
      <c r="K1812" s="16">
        <v>7700</v>
      </c>
      <c r="L1812" s="114">
        <f>K1812*125%</f>
        <v>9625</v>
      </c>
      <c r="M1812" s="110"/>
      <c r="O1812" s="4">
        <f>L1812*K1812</f>
        <v>74112500</v>
      </c>
      <c r="P1812" s="4">
        <f>L1812*I1812</f>
        <v>86143.75</v>
      </c>
    </row>
    <row r="1813" spans="2:16" ht="26.25" customHeight="1" x14ac:dyDescent="0.2">
      <c r="B1813" s="79">
        <v>1787</v>
      </c>
      <c r="C1813" s="10">
        <v>5595</v>
      </c>
      <c r="D1813" s="11"/>
      <c r="E1813" s="12" t="s">
        <v>3223</v>
      </c>
      <c r="F1813" s="12"/>
      <c r="G1813" s="13" t="s">
        <v>3224</v>
      </c>
      <c r="H1813" s="14"/>
      <c r="I1813" s="18">
        <v>9.3000000000000007</v>
      </c>
      <c r="J1813" s="13" t="s">
        <v>11</v>
      </c>
      <c r="K1813" s="16">
        <v>7700</v>
      </c>
      <c r="L1813" s="114">
        <f>K1813*125%</f>
        <v>9625</v>
      </c>
      <c r="M1813" s="110"/>
      <c r="O1813" s="4">
        <f>L1813*K1813</f>
        <v>74112500</v>
      </c>
      <c r="P1813" s="4">
        <f>L1813*I1813</f>
        <v>89512.5</v>
      </c>
    </row>
    <row r="1814" spans="2:16" ht="26.25" customHeight="1" x14ac:dyDescent="0.2">
      <c r="B1814" s="79">
        <v>1788</v>
      </c>
      <c r="C1814" s="10">
        <v>5062</v>
      </c>
      <c r="D1814" s="11"/>
      <c r="E1814" s="12" t="s">
        <v>3225</v>
      </c>
      <c r="F1814" s="12"/>
      <c r="G1814" s="13" t="s">
        <v>3226</v>
      </c>
      <c r="H1814" s="14"/>
      <c r="I1814" s="20">
        <v>1.85</v>
      </c>
      <c r="J1814" s="13" t="s">
        <v>11</v>
      </c>
      <c r="K1814" s="16">
        <v>1490</v>
      </c>
      <c r="L1814" s="114">
        <f>K1814*125%</f>
        <v>1862.5</v>
      </c>
      <c r="M1814" s="110"/>
      <c r="O1814" s="4">
        <f>L1814*K1814</f>
        <v>2775125</v>
      </c>
      <c r="P1814" s="4">
        <f>L1814*I1814</f>
        <v>3445.625</v>
      </c>
    </row>
    <row r="1815" spans="2:16" ht="26.25" customHeight="1" x14ac:dyDescent="0.2">
      <c r="B1815" s="79">
        <v>1789</v>
      </c>
      <c r="C1815" s="10">
        <v>5596</v>
      </c>
      <c r="D1815" s="11"/>
      <c r="E1815" s="12" t="s">
        <v>3227</v>
      </c>
      <c r="F1815" s="12"/>
      <c r="G1815" s="13" t="s">
        <v>3228</v>
      </c>
      <c r="H1815" s="14"/>
      <c r="I1815" s="20">
        <v>1.85</v>
      </c>
      <c r="J1815" s="13" t="s">
        <v>11</v>
      </c>
      <c r="K1815" s="16">
        <v>1520</v>
      </c>
      <c r="L1815" s="114">
        <f>K1815*125%</f>
        <v>1900</v>
      </c>
      <c r="M1815" s="110"/>
      <c r="O1815" s="4">
        <f>L1815*K1815</f>
        <v>2888000</v>
      </c>
      <c r="P1815" s="4">
        <f>L1815*I1815</f>
        <v>3515</v>
      </c>
    </row>
    <row r="1816" spans="2:16" ht="26.25" customHeight="1" x14ac:dyDescent="0.2">
      <c r="B1816" s="79">
        <v>1790</v>
      </c>
      <c r="C1816" s="10">
        <v>5597</v>
      </c>
      <c r="D1816" s="11"/>
      <c r="E1816" s="12" t="s">
        <v>3229</v>
      </c>
      <c r="F1816" s="12"/>
      <c r="G1816" s="13" t="s">
        <v>3230</v>
      </c>
      <c r="H1816" s="14"/>
      <c r="I1816" s="18">
        <v>2.9</v>
      </c>
      <c r="J1816" s="13" t="s">
        <v>11</v>
      </c>
      <c r="K1816" s="16">
        <v>2500</v>
      </c>
      <c r="L1816" s="114">
        <f>K1816*125%</f>
        <v>3125</v>
      </c>
      <c r="M1816" s="110"/>
      <c r="O1816" s="4">
        <f>L1816*K1816</f>
        <v>7812500</v>
      </c>
      <c r="P1816" s="4">
        <f>L1816*I1816</f>
        <v>9062.5</v>
      </c>
    </row>
    <row r="1817" spans="2:16" ht="26.25" customHeight="1" x14ac:dyDescent="0.2">
      <c r="B1817" s="79">
        <v>1791</v>
      </c>
      <c r="C1817" s="10">
        <v>5598</v>
      </c>
      <c r="D1817" s="11"/>
      <c r="E1817" s="12" t="s">
        <v>3231</v>
      </c>
      <c r="F1817" s="12"/>
      <c r="G1817" s="13" t="s">
        <v>3232</v>
      </c>
      <c r="H1817" s="14"/>
      <c r="I1817" s="20">
        <v>5.18</v>
      </c>
      <c r="J1817" s="13" t="s">
        <v>11</v>
      </c>
      <c r="K1817" s="16">
        <v>2900</v>
      </c>
      <c r="L1817" s="114">
        <f>K1817*125%</f>
        <v>3625</v>
      </c>
      <c r="M1817" s="110"/>
      <c r="O1817" s="4">
        <f>L1817*K1817</f>
        <v>10512500</v>
      </c>
      <c r="P1817" s="4">
        <f>L1817*I1817</f>
        <v>18777.5</v>
      </c>
    </row>
    <row r="1818" spans="2:16" ht="26.25" customHeight="1" x14ac:dyDescent="0.2">
      <c r="B1818" s="79">
        <v>1792</v>
      </c>
      <c r="C1818" s="10">
        <v>5599</v>
      </c>
      <c r="D1818" s="11"/>
      <c r="E1818" s="12" t="s">
        <v>3233</v>
      </c>
      <c r="F1818" s="12"/>
      <c r="G1818" s="13" t="s">
        <v>3234</v>
      </c>
      <c r="H1818" s="14"/>
      <c r="I1818" s="15">
        <v>4.2000000000000003E-2</v>
      </c>
      <c r="J1818" s="13" t="s">
        <v>11</v>
      </c>
      <c r="K1818" s="22">
        <v>120</v>
      </c>
      <c r="L1818" s="114">
        <f>K1818*125%</f>
        <v>150</v>
      </c>
      <c r="M1818" s="110"/>
      <c r="O1818" s="4">
        <f>L1818*K1818</f>
        <v>18000</v>
      </c>
      <c r="P1818" s="4">
        <f>L1818*I1818</f>
        <v>6.3000000000000007</v>
      </c>
    </row>
    <row r="1819" spans="2:16" ht="26.25" customHeight="1" x14ac:dyDescent="0.2">
      <c r="B1819" s="79">
        <v>1793</v>
      </c>
      <c r="C1819" s="10">
        <v>5841</v>
      </c>
      <c r="D1819" s="11"/>
      <c r="E1819" s="12" t="s">
        <v>3235</v>
      </c>
      <c r="F1819" s="12"/>
      <c r="G1819" s="13" t="s">
        <v>3236</v>
      </c>
      <c r="H1819" s="14"/>
      <c r="I1819" s="18">
        <v>0.2</v>
      </c>
      <c r="J1819" s="13" t="s">
        <v>11</v>
      </c>
      <c r="K1819" s="22">
        <v>380</v>
      </c>
      <c r="L1819" s="114">
        <f>K1819*125%</f>
        <v>475</v>
      </c>
      <c r="M1819" s="110"/>
      <c r="O1819" s="4">
        <f>L1819*K1819</f>
        <v>180500</v>
      </c>
      <c r="P1819" s="4">
        <f>L1819*I1819</f>
        <v>95</v>
      </c>
    </row>
    <row r="1820" spans="2:16" ht="26.25" customHeight="1" x14ac:dyDescent="0.2">
      <c r="B1820" s="79">
        <v>1794</v>
      </c>
      <c r="C1820" s="10">
        <v>5842</v>
      </c>
      <c r="D1820" s="11"/>
      <c r="E1820" s="12" t="s">
        <v>3237</v>
      </c>
      <c r="F1820" s="12"/>
      <c r="G1820" s="13" t="s">
        <v>3238</v>
      </c>
      <c r="H1820" s="14"/>
      <c r="I1820" s="20">
        <v>0.28000000000000003</v>
      </c>
      <c r="J1820" s="13" t="s">
        <v>11</v>
      </c>
      <c r="K1820" s="22">
        <v>450</v>
      </c>
      <c r="L1820" s="114">
        <f>K1820*125%</f>
        <v>562.5</v>
      </c>
      <c r="M1820" s="110"/>
      <c r="O1820" s="4">
        <f>L1820*K1820</f>
        <v>253125</v>
      </c>
      <c r="P1820" s="4">
        <f>L1820*I1820</f>
        <v>157.50000000000003</v>
      </c>
    </row>
    <row r="1821" spans="2:16" ht="26.25" customHeight="1" x14ac:dyDescent="0.2">
      <c r="B1821" s="79">
        <v>1795</v>
      </c>
      <c r="C1821" s="10">
        <v>5843</v>
      </c>
      <c r="D1821" s="11"/>
      <c r="E1821" s="12" t="s">
        <v>3239</v>
      </c>
      <c r="F1821" s="12"/>
      <c r="G1821" s="13" t="s">
        <v>3240</v>
      </c>
      <c r="H1821" s="14"/>
      <c r="I1821" s="20">
        <v>1.96</v>
      </c>
      <c r="J1821" s="13" t="s">
        <v>11</v>
      </c>
      <c r="K1821" s="16">
        <v>1040</v>
      </c>
      <c r="L1821" s="114">
        <f>K1821*125%</f>
        <v>1300</v>
      </c>
      <c r="M1821" s="110"/>
      <c r="O1821" s="4">
        <f>L1821*K1821</f>
        <v>1352000</v>
      </c>
      <c r="P1821" s="4">
        <f>L1821*I1821</f>
        <v>2548</v>
      </c>
    </row>
    <row r="1822" spans="2:16" ht="26.25" customHeight="1" x14ac:dyDescent="0.2">
      <c r="B1822" s="79">
        <v>1796</v>
      </c>
      <c r="C1822" s="10">
        <v>5844</v>
      </c>
      <c r="D1822" s="11"/>
      <c r="E1822" s="12" t="s">
        <v>3241</v>
      </c>
      <c r="F1822" s="12"/>
      <c r="G1822" s="13" t="s">
        <v>3242</v>
      </c>
      <c r="H1822" s="14"/>
      <c r="I1822" s="15">
        <v>0.72599999999999998</v>
      </c>
      <c r="J1822" s="13" t="s">
        <v>11</v>
      </c>
      <c r="K1822" s="22">
        <v>370</v>
      </c>
      <c r="L1822" s="114">
        <f>K1822*125%</f>
        <v>462.5</v>
      </c>
      <c r="M1822" s="110"/>
      <c r="O1822" s="4">
        <f>L1822*K1822</f>
        <v>171125</v>
      </c>
      <c r="P1822" s="4">
        <f>L1822*I1822</f>
        <v>335.77499999999998</v>
      </c>
    </row>
    <row r="1823" spans="2:16" ht="26.25" customHeight="1" x14ac:dyDescent="0.2">
      <c r="B1823" s="79">
        <v>1797</v>
      </c>
      <c r="C1823" s="10">
        <v>5600</v>
      </c>
      <c r="D1823" s="11"/>
      <c r="E1823" s="12" t="s">
        <v>3243</v>
      </c>
      <c r="F1823" s="12"/>
      <c r="G1823" s="13" t="s">
        <v>3244</v>
      </c>
      <c r="H1823" s="14"/>
      <c r="I1823" s="20">
        <v>0.17</v>
      </c>
      <c r="J1823" s="13" t="s">
        <v>11</v>
      </c>
      <c r="K1823" s="22">
        <v>170</v>
      </c>
      <c r="L1823" s="114">
        <f>K1823*125%</f>
        <v>212.5</v>
      </c>
      <c r="M1823" s="110"/>
      <c r="O1823" s="4">
        <f>L1823*K1823</f>
        <v>36125</v>
      </c>
      <c r="P1823" s="4">
        <f>L1823*I1823</f>
        <v>36.125</v>
      </c>
    </row>
    <row r="1824" spans="2:16" ht="26.25" customHeight="1" x14ac:dyDescent="0.2">
      <c r="B1824" s="79">
        <v>1798</v>
      </c>
      <c r="C1824" s="10">
        <v>2703</v>
      </c>
      <c r="D1824" s="11"/>
      <c r="E1824" s="12" t="s">
        <v>3245</v>
      </c>
      <c r="F1824" s="12"/>
      <c r="G1824" s="13" t="s">
        <v>3246</v>
      </c>
      <c r="H1824" s="14"/>
      <c r="I1824" s="15">
        <v>2.5000000000000001E-2</v>
      </c>
      <c r="J1824" s="13" t="s">
        <v>11</v>
      </c>
      <c r="K1824" s="22">
        <v>50</v>
      </c>
      <c r="L1824" s="114">
        <f>K1824*125%</f>
        <v>62.5</v>
      </c>
      <c r="M1824" s="110"/>
      <c r="O1824" s="4">
        <f>L1824*K1824</f>
        <v>3125</v>
      </c>
      <c r="P1824" s="4">
        <f>L1824*I1824</f>
        <v>1.5625</v>
      </c>
    </row>
    <row r="1825" spans="2:16" ht="26.25" customHeight="1" x14ac:dyDescent="0.2">
      <c r="B1825" s="79">
        <v>1799</v>
      </c>
      <c r="C1825" s="10">
        <v>5845</v>
      </c>
      <c r="D1825" s="11"/>
      <c r="E1825" s="12" t="s">
        <v>3247</v>
      </c>
      <c r="F1825" s="12"/>
      <c r="G1825" s="13" t="s">
        <v>3248</v>
      </c>
      <c r="H1825" s="14"/>
      <c r="I1825" s="15">
        <v>0.14499999999999999</v>
      </c>
      <c r="J1825" s="13" t="s">
        <v>11</v>
      </c>
      <c r="K1825" s="22">
        <v>300</v>
      </c>
      <c r="L1825" s="114">
        <f>K1825*125%</f>
        <v>375</v>
      </c>
      <c r="M1825" s="110"/>
      <c r="O1825" s="4">
        <f>L1825*K1825</f>
        <v>112500</v>
      </c>
      <c r="P1825" s="4">
        <f>L1825*I1825</f>
        <v>54.374999999999993</v>
      </c>
    </row>
    <row r="1826" spans="2:16" ht="26.25" customHeight="1" x14ac:dyDescent="0.2">
      <c r="B1826" s="79">
        <v>1800</v>
      </c>
      <c r="C1826" s="10">
        <v>4322</v>
      </c>
      <c r="D1826" s="11"/>
      <c r="E1826" s="12" t="s">
        <v>3249</v>
      </c>
      <c r="F1826" s="12"/>
      <c r="G1826" s="13" t="s">
        <v>3250</v>
      </c>
      <c r="H1826" s="14"/>
      <c r="I1826" s="15">
        <v>6.2E-2</v>
      </c>
      <c r="J1826" s="13" t="s">
        <v>11</v>
      </c>
      <c r="K1826" s="22">
        <v>35</v>
      </c>
      <c r="L1826" s="114">
        <f>K1826*125%</f>
        <v>43.75</v>
      </c>
      <c r="M1826" s="110"/>
      <c r="O1826" s="4">
        <f>L1826*K1826</f>
        <v>1531.25</v>
      </c>
      <c r="P1826" s="4">
        <f>L1826*I1826</f>
        <v>2.7124999999999999</v>
      </c>
    </row>
    <row r="1827" spans="2:16" ht="26.25" customHeight="1" x14ac:dyDescent="0.2">
      <c r="B1827" s="79">
        <v>1801</v>
      </c>
      <c r="C1827" s="10">
        <v>4726</v>
      </c>
      <c r="D1827" s="11"/>
      <c r="E1827" s="12" t="s">
        <v>3251</v>
      </c>
      <c r="F1827" s="12"/>
      <c r="G1827" s="13" t="s">
        <v>3252</v>
      </c>
      <c r="H1827" s="28" t="s">
        <v>470</v>
      </c>
      <c r="I1827" s="18">
        <v>2.5</v>
      </c>
      <c r="J1827" s="13" t="s">
        <v>11</v>
      </c>
      <c r="K1827" s="29">
        <v>1400</v>
      </c>
      <c r="L1827" s="114">
        <f>K1827*125%</f>
        <v>1750</v>
      </c>
      <c r="M1827" s="110"/>
      <c r="O1827" s="4">
        <f>L1827*K1827</f>
        <v>2450000</v>
      </c>
      <c r="P1827" s="4">
        <f>L1827*I1827</f>
        <v>4375</v>
      </c>
    </row>
    <row r="1828" spans="2:16" ht="26.25" customHeight="1" x14ac:dyDescent="0.2">
      <c r="B1828" s="79">
        <v>1802</v>
      </c>
      <c r="C1828" s="10">
        <v>4440</v>
      </c>
      <c r="D1828" s="11"/>
      <c r="E1828" s="12" t="s">
        <v>3253</v>
      </c>
      <c r="F1828" s="12"/>
      <c r="G1828" s="13" t="s">
        <v>3254</v>
      </c>
      <c r="H1828" s="28" t="s">
        <v>470</v>
      </c>
      <c r="I1828" s="18">
        <v>3.2</v>
      </c>
      <c r="J1828" s="13" t="s">
        <v>11</v>
      </c>
      <c r="K1828" s="29">
        <v>1420</v>
      </c>
      <c r="L1828" s="114">
        <f>K1828*125%</f>
        <v>1775</v>
      </c>
      <c r="M1828" s="110"/>
      <c r="O1828" s="4">
        <f>L1828*K1828</f>
        <v>2520500</v>
      </c>
      <c r="P1828" s="4">
        <f>L1828*I1828</f>
        <v>5680</v>
      </c>
    </row>
    <row r="1829" spans="2:16" ht="26.25" customHeight="1" x14ac:dyDescent="0.2">
      <c r="B1829" s="79">
        <v>1803</v>
      </c>
      <c r="C1829" s="10">
        <v>5603</v>
      </c>
      <c r="D1829" s="11"/>
      <c r="E1829" s="12" t="s">
        <v>3255</v>
      </c>
      <c r="F1829" s="12"/>
      <c r="G1829" s="13" t="s">
        <v>3256</v>
      </c>
      <c r="H1829" s="14"/>
      <c r="I1829" s="20">
        <v>1.91</v>
      </c>
      <c r="J1829" s="13" t="s">
        <v>11</v>
      </c>
      <c r="K1829" s="16">
        <v>1000</v>
      </c>
      <c r="L1829" s="114">
        <f>K1829*125%</f>
        <v>1250</v>
      </c>
      <c r="M1829" s="110"/>
      <c r="O1829" s="4">
        <f>L1829*K1829</f>
        <v>1250000</v>
      </c>
      <c r="P1829" s="4">
        <f>L1829*I1829</f>
        <v>2387.5</v>
      </c>
    </row>
    <row r="1830" spans="2:16" ht="26.25" customHeight="1" x14ac:dyDescent="0.2">
      <c r="B1830" s="79">
        <v>1804</v>
      </c>
      <c r="C1830" s="10">
        <v>5602</v>
      </c>
      <c r="D1830" s="11"/>
      <c r="E1830" s="12" t="s">
        <v>3257</v>
      </c>
      <c r="F1830" s="12"/>
      <c r="G1830" s="13" t="s">
        <v>3258</v>
      </c>
      <c r="H1830" s="14"/>
      <c r="I1830" s="18">
        <v>3.4</v>
      </c>
      <c r="J1830" s="13" t="s">
        <v>11</v>
      </c>
      <c r="K1830" s="16">
        <v>2200</v>
      </c>
      <c r="L1830" s="114">
        <f>K1830*125%</f>
        <v>2750</v>
      </c>
      <c r="M1830" s="110"/>
      <c r="O1830" s="4">
        <f>L1830*K1830</f>
        <v>6050000</v>
      </c>
      <c r="P1830" s="4">
        <f>L1830*I1830</f>
        <v>9350</v>
      </c>
    </row>
    <row r="1831" spans="2:16" ht="26.25" customHeight="1" x14ac:dyDescent="0.2">
      <c r="B1831" s="79">
        <v>1805</v>
      </c>
      <c r="C1831" s="10">
        <v>5601</v>
      </c>
      <c r="D1831" s="11"/>
      <c r="E1831" s="12" t="s">
        <v>3259</v>
      </c>
      <c r="F1831" s="12"/>
      <c r="G1831" s="13" t="s">
        <v>3260</v>
      </c>
      <c r="H1831" s="14"/>
      <c r="I1831" s="20">
        <v>2.85</v>
      </c>
      <c r="J1831" s="13" t="s">
        <v>11</v>
      </c>
      <c r="K1831" s="16">
        <v>2050</v>
      </c>
      <c r="L1831" s="114">
        <f>K1831*125%</f>
        <v>2562.5</v>
      </c>
      <c r="M1831" s="110"/>
      <c r="O1831" s="4">
        <f>L1831*K1831</f>
        <v>5253125</v>
      </c>
      <c r="P1831" s="4">
        <f>L1831*I1831</f>
        <v>7303.125</v>
      </c>
    </row>
    <row r="1832" spans="2:16" ht="26.25" customHeight="1" x14ac:dyDescent="0.2">
      <c r="B1832" s="79">
        <v>1806</v>
      </c>
      <c r="C1832" s="10">
        <v>5846</v>
      </c>
      <c r="D1832" s="11"/>
      <c r="E1832" s="12" t="s">
        <v>3261</v>
      </c>
      <c r="F1832" s="12"/>
      <c r="G1832" s="13" t="s">
        <v>3262</v>
      </c>
      <c r="H1832" s="14"/>
      <c r="I1832" s="20">
        <v>5.67</v>
      </c>
      <c r="J1832" s="13" t="s">
        <v>11</v>
      </c>
      <c r="K1832" s="16">
        <v>2200</v>
      </c>
      <c r="L1832" s="114">
        <f>K1832*125%</f>
        <v>2750</v>
      </c>
      <c r="M1832" s="110"/>
      <c r="O1832" s="4">
        <f>L1832*K1832</f>
        <v>6050000</v>
      </c>
      <c r="P1832" s="4">
        <f>L1832*I1832</f>
        <v>15592.5</v>
      </c>
    </row>
    <row r="1833" spans="2:16" ht="26.25" customHeight="1" x14ac:dyDescent="0.2">
      <c r="B1833" s="79">
        <v>1807</v>
      </c>
      <c r="C1833" s="10">
        <v>4437</v>
      </c>
      <c r="D1833" s="11"/>
      <c r="E1833" s="12" t="s">
        <v>3263</v>
      </c>
      <c r="F1833" s="12"/>
      <c r="G1833" s="13" t="s">
        <v>3264</v>
      </c>
      <c r="H1833" s="14"/>
      <c r="I1833" s="20">
        <v>0.65</v>
      </c>
      <c r="J1833" s="13" t="s">
        <v>11</v>
      </c>
      <c r="K1833" s="22">
        <v>340</v>
      </c>
      <c r="L1833" s="114">
        <f>K1833*125%</f>
        <v>425</v>
      </c>
      <c r="M1833" s="110"/>
      <c r="O1833" s="4">
        <f>L1833*K1833</f>
        <v>144500</v>
      </c>
      <c r="P1833" s="4">
        <f>L1833*I1833</f>
        <v>276.25</v>
      </c>
    </row>
    <row r="1834" spans="2:16" ht="26.25" customHeight="1" x14ac:dyDescent="0.2">
      <c r="B1834" s="79">
        <v>1808</v>
      </c>
      <c r="C1834" s="10">
        <v>5613</v>
      </c>
      <c r="D1834" s="11"/>
      <c r="E1834" s="12" t="s">
        <v>3265</v>
      </c>
      <c r="F1834" s="12"/>
      <c r="G1834" s="13" t="s">
        <v>3266</v>
      </c>
      <c r="H1834" s="14"/>
      <c r="I1834" s="15">
        <v>0.115</v>
      </c>
      <c r="J1834" s="13" t="s">
        <v>11</v>
      </c>
      <c r="K1834" s="22">
        <v>190</v>
      </c>
      <c r="L1834" s="114">
        <f>K1834*125%</f>
        <v>237.5</v>
      </c>
      <c r="M1834" s="110"/>
      <c r="O1834" s="4">
        <f>L1834*K1834</f>
        <v>45125</v>
      </c>
      <c r="P1834" s="4">
        <f>L1834*I1834</f>
        <v>27.3125</v>
      </c>
    </row>
    <row r="1835" spans="2:16" ht="26.25" customHeight="1" x14ac:dyDescent="0.2">
      <c r="B1835" s="79">
        <v>1809</v>
      </c>
      <c r="C1835" s="10">
        <v>4438</v>
      </c>
      <c r="D1835" s="11"/>
      <c r="E1835" s="12" t="s">
        <v>3267</v>
      </c>
      <c r="F1835" s="12"/>
      <c r="G1835" s="13" t="s">
        <v>3268</v>
      </c>
      <c r="H1835" s="14"/>
      <c r="I1835" s="20">
        <v>0.27</v>
      </c>
      <c r="J1835" s="13" t="s">
        <v>11</v>
      </c>
      <c r="K1835" s="22">
        <v>210</v>
      </c>
      <c r="L1835" s="114">
        <f>K1835*125%</f>
        <v>262.5</v>
      </c>
      <c r="M1835" s="110"/>
      <c r="O1835" s="4">
        <f>L1835*K1835</f>
        <v>55125</v>
      </c>
      <c r="P1835" s="4">
        <f>L1835*I1835</f>
        <v>70.875</v>
      </c>
    </row>
    <row r="1836" spans="2:16" ht="26.25" customHeight="1" x14ac:dyDescent="0.2">
      <c r="B1836" s="79">
        <v>1810</v>
      </c>
      <c r="C1836" s="10">
        <v>5614</v>
      </c>
      <c r="D1836" s="11"/>
      <c r="E1836" s="12" t="s">
        <v>3269</v>
      </c>
      <c r="F1836" s="12"/>
      <c r="G1836" s="13" t="s">
        <v>3270</v>
      </c>
      <c r="H1836" s="14"/>
      <c r="I1836" s="20">
        <v>1.58</v>
      </c>
      <c r="J1836" s="13" t="s">
        <v>11</v>
      </c>
      <c r="K1836" s="22">
        <v>740</v>
      </c>
      <c r="L1836" s="114">
        <f>K1836*125%</f>
        <v>925</v>
      </c>
      <c r="M1836" s="110"/>
      <c r="O1836" s="4">
        <f>L1836*K1836</f>
        <v>684500</v>
      </c>
      <c r="P1836" s="4">
        <f>L1836*I1836</f>
        <v>1461.5</v>
      </c>
    </row>
    <row r="1837" spans="2:16" ht="26.25" customHeight="1" x14ac:dyDescent="0.2">
      <c r="B1837" s="79">
        <v>1811</v>
      </c>
      <c r="C1837" s="10">
        <v>4439</v>
      </c>
      <c r="D1837" s="11"/>
      <c r="E1837" s="12" t="s">
        <v>3271</v>
      </c>
      <c r="F1837" s="12"/>
      <c r="G1837" s="13" t="s">
        <v>3272</v>
      </c>
      <c r="H1837" s="14"/>
      <c r="I1837" s="15">
        <v>0.56499999999999995</v>
      </c>
      <c r="J1837" s="13" t="s">
        <v>11</v>
      </c>
      <c r="K1837" s="22">
        <v>300</v>
      </c>
      <c r="L1837" s="114">
        <f>K1837*125%</f>
        <v>375</v>
      </c>
      <c r="M1837" s="110"/>
      <c r="O1837" s="4">
        <f>L1837*K1837</f>
        <v>112500</v>
      </c>
      <c r="P1837" s="4">
        <f>L1837*I1837</f>
        <v>211.87499999999997</v>
      </c>
    </row>
    <row r="1838" spans="2:16" ht="26.25" customHeight="1" x14ac:dyDescent="0.2">
      <c r="B1838" s="79">
        <v>1812</v>
      </c>
      <c r="C1838" s="10">
        <v>5615</v>
      </c>
      <c r="D1838" s="11"/>
      <c r="E1838" s="12" t="s">
        <v>3273</v>
      </c>
      <c r="F1838" s="12"/>
      <c r="G1838" s="13" t="s">
        <v>3274</v>
      </c>
      <c r="H1838" s="14"/>
      <c r="I1838" s="15">
        <v>0.255</v>
      </c>
      <c r="J1838" s="13" t="s">
        <v>11</v>
      </c>
      <c r="K1838" s="22">
        <v>190</v>
      </c>
      <c r="L1838" s="114">
        <f>K1838*125%</f>
        <v>237.5</v>
      </c>
      <c r="M1838" s="110"/>
      <c r="O1838" s="4">
        <f>L1838*K1838</f>
        <v>45125</v>
      </c>
      <c r="P1838" s="4">
        <f>L1838*I1838</f>
        <v>60.5625</v>
      </c>
    </row>
    <row r="1839" spans="2:16" ht="26.25" customHeight="1" x14ac:dyDescent="0.2">
      <c r="B1839" s="79">
        <v>1813</v>
      </c>
      <c r="C1839" s="10">
        <v>5611</v>
      </c>
      <c r="D1839" s="11"/>
      <c r="E1839" s="12" t="s">
        <v>3275</v>
      </c>
      <c r="F1839" s="12"/>
      <c r="G1839" s="13" t="s">
        <v>3276</v>
      </c>
      <c r="H1839" s="14"/>
      <c r="I1839" s="20">
        <v>0.18</v>
      </c>
      <c r="J1839" s="13" t="s">
        <v>11</v>
      </c>
      <c r="K1839" s="22">
        <v>190</v>
      </c>
      <c r="L1839" s="114">
        <f>K1839*125%</f>
        <v>237.5</v>
      </c>
      <c r="M1839" s="110"/>
      <c r="O1839" s="4">
        <f>L1839*K1839</f>
        <v>45125</v>
      </c>
      <c r="P1839" s="4">
        <f>L1839*I1839</f>
        <v>42.75</v>
      </c>
    </row>
    <row r="1840" spans="2:16" ht="26.25" customHeight="1" x14ac:dyDescent="0.2">
      <c r="B1840" s="79">
        <v>1814</v>
      </c>
      <c r="C1840" s="10">
        <v>5617</v>
      </c>
      <c r="D1840" s="11"/>
      <c r="E1840" s="12" t="s">
        <v>3277</v>
      </c>
      <c r="F1840" s="12"/>
      <c r="G1840" s="13" t="s">
        <v>3278</v>
      </c>
      <c r="H1840" s="14"/>
      <c r="I1840" s="20">
        <v>0.03</v>
      </c>
      <c r="J1840" s="13" t="s">
        <v>11</v>
      </c>
      <c r="K1840" s="22">
        <v>130</v>
      </c>
      <c r="L1840" s="114">
        <f>K1840*125%</f>
        <v>162.5</v>
      </c>
      <c r="M1840" s="110"/>
      <c r="O1840" s="4">
        <f>L1840*K1840</f>
        <v>21125</v>
      </c>
      <c r="P1840" s="4">
        <f>L1840*I1840</f>
        <v>4.875</v>
      </c>
    </row>
    <row r="1841" spans="2:16" ht="26.25" customHeight="1" x14ac:dyDescent="0.2">
      <c r="B1841" s="79">
        <v>1815</v>
      </c>
      <c r="C1841" s="10">
        <v>5616</v>
      </c>
      <c r="D1841" s="11"/>
      <c r="E1841" s="12" t="s">
        <v>3279</v>
      </c>
      <c r="F1841" s="12"/>
      <c r="G1841" s="13" t="s">
        <v>3280</v>
      </c>
      <c r="H1841" s="14"/>
      <c r="I1841" s="15">
        <v>1E-3</v>
      </c>
      <c r="J1841" s="13" t="s">
        <v>11</v>
      </c>
      <c r="K1841" s="22">
        <v>55</v>
      </c>
      <c r="L1841" s="114">
        <f>K1841*125%</f>
        <v>68.75</v>
      </c>
      <c r="M1841" s="110"/>
      <c r="O1841" s="4">
        <f>L1841*K1841</f>
        <v>3781.25</v>
      </c>
      <c r="P1841" s="4">
        <f>L1841*I1841</f>
        <v>6.8750000000000006E-2</v>
      </c>
    </row>
    <row r="1842" spans="2:16" ht="26.25" customHeight="1" x14ac:dyDescent="0.2">
      <c r="B1842" s="79">
        <v>1816</v>
      </c>
      <c r="C1842" s="10">
        <v>5620</v>
      </c>
      <c r="D1842" s="11"/>
      <c r="E1842" s="12" t="s">
        <v>3281</v>
      </c>
      <c r="F1842" s="12"/>
      <c r="G1842" s="13" t="s">
        <v>3282</v>
      </c>
      <c r="H1842" s="14"/>
      <c r="I1842" s="15">
        <v>7.4999999999999997E-2</v>
      </c>
      <c r="J1842" s="13" t="s">
        <v>11</v>
      </c>
      <c r="K1842" s="22">
        <v>320</v>
      </c>
      <c r="L1842" s="114">
        <f>K1842*125%</f>
        <v>400</v>
      </c>
      <c r="M1842" s="110"/>
      <c r="O1842" s="4">
        <f>L1842*K1842</f>
        <v>128000</v>
      </c>
      <c r="P1842" s="4">
        <f>L1842*I1842</f>
        <v>30</v>
      </c>
    </row>
    <row r="1843" spans="2:16" ht="26.25" customHeight="1" x14ac:dyDescent="0.2">
      <c r="B1843" s="79">
        <v>1817</v>
      </c>
      <c r="C1843" s="10">
        <v>5621</v>
      </c>
      <c r="D1843" s="11"/>
      <c r="E1843" s="12" t="s">
        <v>3283</v>
      </c>
      <c r="F1843" s="12"/>
      <c r="G1843" s="13" t="s">
        <v>3284</v>
      </c>
      <c r="H1843" s="14"/>
      <c r="I1843" s="18">
        <v>0.3</v>
      </c>
      <c r="J1843" s="13" t="s">
        <v>11</v>
      </c>
      <c r="K1843" s="22">
        <v>290</v>
      </c>
      <c r="L1843" s="114">
        <f>K1843*125%</f>
        <v>362.5</v>
      </c>
      <c r="M1843" s="110"/>
      <c r="O1843" s="4">
        <f>L1843*K1843</f>
        <v>105125</v>
      </c>
      <c r="P1843" s="4">
        <f>L1843*I1843</f>
        <v>108.75</v>
      </c>
    </row>
    <row r="1844" spans="2:16" ht="26.25" customHeight="1" x14ac:dyDescent="0.2">
      <c r="B1844" s="79">
        <v>1818</v>
      </c>
      <c r="C1844" s="10">
        <v>2439</v>
      </c>
      <c r="D1844" s="11"/>
      <c r="E1844" s="12" t="s">
        <v>3285</v>
      </c>
      <c r="F1844" s="12"/>
      <c r="G1844" s="13" t="s">
        <v>3286</v>
      </c>
      <c r="H1844" s="14"/>
      <c r="I1844" s="20">
        <v>0.28000000000000003</v>
      </c>
      <c r="J1844" s="13" t="s">
        <v>11</v>
      </c>
      <c r="K1844" s="22">
        <v>190</v>
      </c>
      <c r="L1844" s="114">
        <f>K1844*125%</f>
        <v>237.5</v>
      </c>
      <c r="M1844" s="110"/>
      <c r="O1844" s="4">
        <f>L1844*K1844</f>
        <v>45125</v>
      </c>
      <c r="P1844" s="4">
        <f>L1844*I1844</f>
        <v>66.5</v>
      </c>
    </row>
    <row r="1845" spans="2:16" ht="26.25" customHeight="1" x14ac:dyDescent="0.2">
      <c r="B1845" s="79">
        <v>1819</v>
      </c>
      <c r="C1845" s="10">
        <v>5847</v>
      </c>
      <c r="D1845" s="11"/>
      <c r="E1845" s="12" t="s">
        <v>3287</v>
      </c>
      <c r="F1845" s="12"/>
      <c r="G1845" s="13" t="s">
        <v>3288</v>
      </c>
      <c r="H1845" s="14"/>
      <c r="I1845" s="15">
        <v>5.0000000000000001E-3</v>
      </c>
      <c r="J1845" s="13" t="s">
        <v>11</v>
      </c>
      <c r="K1845" s="22">
        <v>110</v>
      </c>
      <c r="L1845" s="114">
        <f>K1845*125%</f>
        <v>137.5</v>
      </c>
      <c r="M1845" s="110"/>
      <c r="O1845" s="4">
        <f>L1845*K1845</f>
        <v>15125</v>
      </c>
      <c r="P1845" s="4">
        <f>L1845*I1845</f>
        <v>0.6875</v>
      </c>
    </row>
    <row r="1846" spans="2:16" ht="26.25" customHeight="1" x14ac:dyDescent="0.2">
      <c r="B1846" s="79">
        <v>1820</v>
      </c>
      <c r="C1846" s="10">
        <v>5622</v>
      </c>
      <c r="D1846" s="11"/>
      <c r="E1846" s="12" t="s">
        <v>3289</v>
      </c>
      <c r="F1846" s="12"/>
      <c r="G1846" s="13" t="s">
        <v>3290</v>
      </c>
      <c r="H1846" s="14"/>
      <c r="I1846" s="20">
        <v>0.49</v>
      </c>
      <c r="J1846" s="13" t="s">
        <v>11</v>
      </c>
      <c r="K1846" s="22">
        <v>590</v>
      </c>
      <c r="L1846" s="114">
        <f>K1846*125%</f>
        <v>737.5</v>
      </c>
      <c r="M1846" s="110"/>
      <c r="O1846" s="4">
        <f>L1846*K1846</f>
        <v>435125</v>
      </c>
      <c r="P1846" s="4">
        <f>L1846*I1846</f>
        <v>361.375</v>
      </c>
    </row>
    <row r="1847" spans="2:16" ht="26.25" customHeight="1" x14ac:dyDescent="0.2">
      <c r="B1847" s="79">
        <v>1821</v>
      </c>
      <c r="C1847" s="10">
        <v>6707</v>
      </c>
      <c r="D1847" s="11"/>
      <c r="E1847" s="12" t="s">
        <v>3291</v>
      </c>
      <c r="F1847" s="12"/>
      <c r="G1847" s="13"/>
      <c r="H1847" s="19" t="s">
        <v>25</v>
      </c>
      <c r="I1847" s="21">
        <v>35</v>
      </c>
      <c r="J1847" s="13" t="s">
        <v>11</v>
      </c>
      <c r="K1847" s="16">
        <v>11450</v>
      </c>
      <c r="L1847" s="114">
        <f>K1847*125%</f>
        <v>14312.5</v>
      </c>
      <c r="M1847" s="110"/>
      <c r="O1847" s="4">
        <f>L1847*K1847</f>
        <v>163878125</v>
      </c>
      <c r="P1847" s="4">
        <f>L1847*I1847</f>
        <v>500937.5</v>
      </c>
    </row>
    <row r="1848" spans="2:16" ht="26.25" customHeight="1" x14ac:dyDescent="0.2">
      <c r="B1848" s="79">
        <v>1822</v>
      </c>
      <c r="C1848" s="10">
        <v>4327</v>
      </c>
      <c r="D1848" s="11"/>
      <c r="E1848" s="12" t="s">
        <v>3292</v>
      </c>
      <c r="F1848" s="12"/>
      <c r="G1848" s="13" t="s">
        <v>3293</v>
      </c>
      <c r="H1848" s="14"/>
      <c r="I1848" s="20">
        <v>1.45</v>
      </c>
      <c r="J1848" s="13" t="s">
        <v>11</v>
      </c>
      <c r="K1848" s="22">
        <v>330</v>
      </c>
      <c r="L1848" s="114">
        <f>K1848*125%</f>
        <v>412.5</v>
      </c>
      <c r="M1848" s="110"/>
      <c r="O1848" s="4">
        <f>L1848*K1848</f>
        <v>136125</v>
      </c>
      <c r="P1848" s="4">
        <f>L1848*I1848</f>
        <v>598.125</v>
      </c>
    </row>
    <row r="1849" spans="2:16" ht="26.25" customHeight="1" x14ac:dyDescent="0.2">
      <c r="B1849" s="79">
        <v>1823</v>
      </c>
      <c r="C1849" s="10">
        <v>5848</v>
      </c>
      <c r="D1849" s="11"/>
      <c r="E1849" s="12" t="s">
        <v>3294</v>
      </c>
      <c r="F1849" s="12"/>
      <c r="G1849" s="13" t="s">
        <v>3295</v>
      </c>
      <c r="H1849" s="14"/>
      <c r="I1849" s="20">
        <v>0.09</v>
      </c>
      <c r="J1849" s="13" t="s">
        <v>11</v>
      </c>
      <c r="K1849" s="22">
        <v>180</v>
      </c>
      <c r="L1849" s="114">
        <f>K1849*125%</f>
        <v>225</v>
      </c>
      <c r="M1849" s="110"/>
      <c r="O1849" s="4">
        <f>L1849*K1849</f>
        <v>40500</v>
      </c>
      <c r="P1849" s="4">
        <f>L1849*I1849</f>
        <v>20.25</v>
      </c>
    </row>
    <row r="1850" spans="2:16" ht="26.25" customHeight="1" x14ac:dyDescent="0.2">
      <c r="B1850" s="79">
        <v>1824</v>
      </c>
      <c r="C1850" s="10">
        <v>5624</v>
      </c>
      <c r="D1850" s="11"/>
      <c r="E1850" s="12" t="s">
        <v>3296</v>
      </c>
      <c r="F1850" s="12"/>
      <c r="G1850" s="13" t="s">
        <v>3297</v>
      </c>
      <c r="H1850" s="14"/>
      <c r="I1850" s="20">
        <v>0.86</v>
      </c>
      <c r="J1850" s="13" t="s">
        <v>11</v>
      </c>
      <c r="K1850" s="16">
        <v>1100</v>
      </c>
      <c r="L1850" s="114">
        <f>K1850*125%</f>
        <v>1375</v>
      </c>
      <c r="M1850" s="110"/>
      <c r="O1850" s="4">
        <f>L1850*K1850</f>
        <v>1512500</v>
      </c>
      <c r="P1850" s="4">
        <f>L1850*I1850</f>
        <v>1182.5</v>
      </c>
    </row>
    <row r="1851" spans="2:16" ht="26.25" customHeight="1" x14ac:dyDescent="0.2">
      <c r="B1851" s="79">
        <v>1825</v>
      </c>
      <c r="C1851" s="10">
        <v>5626</v>
      </c>
      <c r="D1851" s="11"/>
      <c r="E1851" s="12" t="s">
        <v>3298</v>
      </c>
      <c r="F1851" s="12"/>
      <c r="G1851" s="13" t="s">
        <v>3299</v>
      </c>
      <c r="H1851" s="14"/>
      <c r="I1851" s="20">
        <v>0.38</v>
      </c>
      <c r="J1851" s="13" t="s">
        <v>11</v>
      </c>
      <c r="K1851" s="22">
        <v>490</v>
      </c>
      <c r="L1851" s="114">
        <f>K1851*125%</f>
        <v>612.5</v>
      </c>
      <c r="M1851" s="110"/>
      <c r="O1851" s="4">
        <f>L1851*K1851</f>
        <v>300125</v>
      </c>
      <c r="P1851" s="4">
        <f>L1851*I1851</f>
        <v>232.75</v>
      </c>
    </row>
    <row r="1852" spans="2:16" ht="26.25" customHeight="1" x14ac:dyDescent="0.2">
      <c r="B1852" s="79">
        <v>1826</v>
      </c>
      <c r="C1852" s="10">
        <v>5849</v>
      </c>
      <c r="D1852" s="11"/>
      <c r="E1852" s="12" t="s">
        <v>3300</v>
      </c>
      <c r="F1852" s="12"/>
      <c r="G1852" s="13" t="s">
        <v>3301</v>
      </c>
      <c r="H1852" s="14"/>
      <c r="I1852" s="20">
        <v>0.13</v>
      </c>
      <c r="J1852" s="13" t="s">
        <v>11</v>
      </c>
      <c r="K1852" s="22">
        <v>140</v>
      </c>
      <c r="L1852" s="114">
        <f>K1852*125%</f>
        <v>175</v>
      </c>
      <c r="M1852" s="110"/>
      <c r="O1852" s="4">
        <f>L1852*K1852</f>
        <v>24500</v>
      </c>
      <c r="P1852" s="4">
        <f>L1852*I1852</f>
        <v>22.75</v>
      </c>
    </row>
    <row r="1853" spans="2:16" ht="26.25" customHeight="1" x14ac:dyDescent="0.2">
      <c r="B1853" s="79">
        <v>1827</v>
      </c>
      <c r="C1853" s="10">
        <v>5627</v>
      </c>
      <c r="D1853" s="11"/>
      <c r="E1853" s="12" t="s">
        <v>3302</v>
      </c>
      <c r="F1853" s="12"/>
      <c r="G1853" s="13" t="s">
        <v>3303</v>
      </c>
      <c r="H1853" s="14"/>
      <c r="I1853" s="15">
        <v>0.71499999999999997</v>
      </c>
      <c r="J1853" s="13" t="s">
        <v>11</v>
      </c>
      <c r="K1853" s="22">
        <v>450</v>
      </c>
      <c r="L1853" s="114">
        <f>K1853*125%</f>
        <v>562.5</v>
      </c>
      <c r="M1853" s="110"/>
      <c r="O1853" s="4">
        <f>L1853*K1853</f>
        <v>253125</v>
      </c>
      <c r="P1853" s="4">
        <f>L1853*I1853</f>
        <v>402.1875</v>
      </c>
    </row>
    <row r="1854" spans="2:16" ht="26.25" customHeight="1" x14ac:dyDescent="0.2">
      <c r="B1854" s="79">
        <v>1828</v>
      </c>
      <c r="C1854" s="10">
        <v>5629</v>
      </c>
      <c r="D1854" s="11"/>
      <c r="E1854" s="12" t="s">
        <v>3304</v>
      </c>
      <c r="F1854" s="12"/>
      <c r="G1854" s="13" t="s">
        <v>3305</v>
      </c>
      <c r="H1854" s="14"/>
      <c r="I1854" s="18">
        <v>2.6</v>
      </c>
      <c r="J1854" s="13" t="s">
        <v>11</v>
      </c>
      <c r="K1854" s="16">
        <v>1040</v>
      </c>
      <c r="L1854" s="114">
        <f>K1854*125%</f>
        <v>1300</v>
      </c>
      <c r="M1854" s="110"/>
      <c r="O1854" s="4">
        <f>L1854*K1854</f>
        <v>1352000</v>
      </c>
      <c r="P1854" s="4">
        <f>L1854*I1854</f>
        <v>3380</v>
      </c>
    </row>
    <row r="1855" spans="2:16" ht="26.25" customHeight="1" x14ac:dyDescent="0.2">
      <c r="B1855" s="79">
        <v>1829</v>
      </c>
      <c r="C1855" s="10">
        <v>5630</v>
      </c>
      <c r="D1855" s="11"/>
      <c r="E1855" s="12" t="s">
        <v>3306</v>
      </c>
      <c r="F1855" s="12"/>
      <c r="G1855" s="13" t="s">
        <v>3307</v>
      </c>
      <c r="H1855" s="14"/>
      <c r="I1855" s="18">
        <v>5.8</v>
      </c>
      <c r="J1855" s="13" t="s">
        <v>11</v>
      </c>
      <c r="K1855" s="16">
        <v>1890</v>
      </c>
      <c r="L1855" s="114">
        <f>K1855*125%</f>
        <v>2362.5</v>
      </c>
      <c r="M1855" s="110"/>
      <c r="O1855" s="4">
        <f>L1855*K1855</f>
        <v>4465125</v>
      </c>
      <c r="P1855" s="4">
        <f>L1855*I1855</f>
        <v>13702.5</v>
      </c>
    </row>
    <row r="1856" spans="2:16" ht="26.25" customHeight="1" x14ac:dyDescent="0.2">
      <c r="B1856" s="79">
        <v>1830</v>
      </c>
      <c r="C1856" s="10">
        <v>5850</v>
      </c>
      <c r="D1856" s="11"/>
      <c r="E1856" s="12" t="s">
        <v>3308</v>
      </c>
      <c r="F1856" s="12"/>
      <c r="G1856" s="13" t="s">
        <v>3309</v>
      </c>
      <c r="H1856" s="14"/>
      <c r="I1856" s="20">
        <v>0.04</v>
      </c>
      <c r="J1856" s="13" t="s">
        <v>11</v>
      </c>
      <c r="K1856" s="22">
        <v>44</v>
      </c>
      <c r="L1856" s="114">
        <f>K1856*125%</f>
        <v>55</v>
      </c>
      <c r="M1856" s="110"/>
      <c r="O1856" s="4">
        <f>L1856*K1856</f>
        <v>2420</v>
      </c>
      <c r="P1856" s="4">
        <f>L1856*I1856</f>
        <v>2.2000000000000002</v>
      </c>
    </row>
    <row r="1857" spans="2:16" ht="26.25" customHeight="1" x14ac:dyDescent="0.2">
      <c r="B1857" s="79">
        <v>1831</v>
      </c>
      <c r="C1857" s="10">
        <v>5631</v>
      </c>
      <c r="D1857" s="11"/>
      <c r="E1857" s="12" t="s">
        <v>3310</v>
      </c>
      <c r="F1857" s="12"/>
      <c r="G1857" s="13" t="s">
        <v>3311</v>
      </c>
      <c r="H1857" s="14"/>
      <c r="I1857" s="15">
        <v>8.0000000000000002E-3</v>
      </c>
      <c r="J1857" s="13" t="s">
        <v>11</v>
      </c>
      <c r="K1857" s="22">
        <v>36</v>
      </c>
      <c r="L1857" s="114">
        <f>K1857*125%</f>
        <v>45</v>
      </c>
      <c r="M1857" s="110"/>
      <c r="O1857" s="4">
        <f>L1857*K1857</f>
        <v>1620</v>
      </c>
      <c r="P1857" s="4">
        <f>L1857*I1857</f>
        <v>0.36</v>
      </c>
    </row>
    <row r="1858" spans="2:16" ht="26.25" customHeight="1" x14ac:dyDescent="0.2">
      <c r="B1858" s="79">
        <v>1832</v>
      </c>
      <c r="C1858" s="10">
        <v>4313</v>
      </c>
      <c r="D1858" s="11"/>
      <c r="E1858" s="12" t="s">
        <v>3312</v>
      </c>
      <c r="F1858" s="12"/>
      <c r="G1858" s="13" t="s">
        <v>3313</v>
      </c>
      <c r="H1858" s="14"/>
      <c r="I1858" s="15">
        <v>5.8000000000000003E-2</v>
      </c>
      <c r="J1858" s="13" t="s">
        <v>115</v>
      </c>
      <c r="K1858" s="22">
        <v>28</v>
      </c>
      <c r="L1858" s="114">
        <f>K1858*125%</f>
        <v>35</v>
      </c>
      <c r="M1858" s="110"/>
      <c r="O1858" s="4">
        <f>L1858*K1858</f>
        <v>980</v>
      </c>
      <c r="P1858" s="4">
        <f>L1858*I1858</f>
        <v>2.0300000000000002</v>
      </c>
    </row>
    <row r="1859" spans="2:16" ht="26.25" customHeight="1" x14ac:dyDescent="0.2">
      <c r="B1859" s="79">
        <v>1833</v>
      </c>
      <c r="C1859" s="10">
        <v>514</v>
      </c>
      <c r="D1859" s="11"/>
      <c r="E1859" s="12" t="s">
        <v>3314</v>
      </c>
      <c r="F1859" s="12"/>
      <c r="G1859" s="13" t="s">
        <v>3315</v>
      </c>
      <c r="H1859" s="14"/>
      <c r="I1859" s="15">
        <v>3.7999999999999999E-2</v>
      </c>
      <c r="J1859" s="13" t="s">
        <v>11</v>
      </c>
      <c r="K1859" s="22">
        <v>21</v>
      </c>
      <c r="L1859" s="114">
        <f>K1859*125%</f>
        <v>26.25</v>
      </c>
      <c r="M1859" s="110"/>
      <c r="O1859" s="4">
        <f>L1859*K1859</f>
        <v>551.25</v>
      </c>
      <c r="P1859" s="4">
        <f>L1859*I1859</f>
        <v>0.99749999999999994</v>
      </c>
    </row>
    <row r="1860" spans="2:16" ht="26.25" customHeight="1" x14ac:dyDescent="0.2">
      <c r="B1860" s="79">
        <v>1834</v>
      </c>
      <c r="C1860" s="10">
        <v>5632</v>
      </c>
      <c r="D1860" s="11"/>
      <c r="E1860" s="12" t="s">
        <v>3316</v>
      </c>
      <c r="F1860" s="12"/>
      <c r="G1860" s="13" t="s">
        <v>3317</v>
      </c>
      <c r="H1860" s="14"/>
      <c r="I1860" s="18">
        <v>0.3</v>
      </c>
      <c r="J1860" s="13" t="s">
        <v>11</v>
      </c>
      <c r="K1860" s="22">
        <v>620</v>
      </c>
      <c r="L1860" s="114">
        <f>K1860*125%</f>
        <v>775</v>
      </c>
      <c r="M1860" s="110"/>
      <c r="O1860" s="4">
        <f>L1860*K1860</f>
        <v>480500</v>
      </c>
      <c r="P1860" s="4">
        <f>L1860*I1860</f>
        <v>232.5</v>
      </c>
    </row>
    <row r="1861" spans="2:16" ht="26.25" customHeight="1" x14ac:dyDescent="0.2">
      <c r="B1861" s="79">
        <v>1835</v>
      </c>
      <c r="C1861" s="10">
        <v>5851</v>
      </c>
      <c r="D1861" s="11"/>
      <c r="E1861" s="12" t="s">
        <v>3318</v>
      </c>
      <c r="F1861" s="12"/>
      <c r="G1861" s="13" t="s">
        <v>3319</v>
      </c>
      <c r="H1861" s="14"/>
      <c r="I1861" s="20">
        <v>7.0000000000000007E-2</v>
      </c>
      <c r="J1861" s="13" t="s">
        <v>11</v>
      </c>
      <c r="K1861" s="22">
        <v>230</v>
      </c>
      <c r="L1861" s="114">
        <f>K1861*125%</f>
        <v>287.5</v>
      </c>
      <c r="M1861" s="110"/>
      <c r="O1861" s="4">
        <f>L1861*K1861</f>
        <v>66125</v>
      </c>
      <c r="P1861" s="4">
        <f>L1861*I1861</f>
        <v>20.125000000000004</v>
      </c>
    </row>
    <row r="1862" spans="2:16" ht="26.25" customHeight="1" x14ac:dyDescent="0.2">
      <c r="B1862" s="79">
        <v>1836</v>
      </c>
      <c r="C1862" s="10">
        <v>5633</v>
      </c>
      <c r="D1862" s="11"/>
      <c r="E1862" s="12" t="s">
        <v>3320</v>
      </c>
      <c r="F1862" s="12"/>
      <c r="G1862" s="13" t="s">
        <v>3321</v>
      </c>
      <c r="H1862" s="14"/>
      <c r="I1862" s="18">
        <v>0.2</v>
      </c>
      <c r="J1862" s="13" t="s">
        <v>11</v>
      </c>
      <c r="K1862" s="22">
        <v>680</v>
      </c>
      <c r="L1862" s="114">
        <f>K1862*125%</f>
        <v>850</v>
      </c>
      <c r="M1862" s="110"/>
      <c r="O1862" s="4">
        <f>L1862*K1862</f>
        <v>578000</v>
      </c>
      <c r="P1862" s="4">
        <f>L1862*I1862</f>
        <v>170</v>
      </c>
    </row>
    <row r="1863" spans="2:16" ht="26.25" customHeight="1" x14ac:dyDescent="0.2">
      <c r="B1863" s="79">
        <v>1837</v>
      </c>
      <c r="C1863" s="10">
        <v>5634</v>
      </c>
      <c r="D1863" s="11"/>
      <c r="E1863" s="12" t="s">
        <v>3322</v>
      </c>
      <c r="F1863" s="12"/>
      <c r="G1863" s="13" t="s">
        <v>3323</v>
      </c>
      <c r="H1863" s="14"/>
      <c r="I1863" s="20">
        <v>0.46</v>
      </c>
      <c r="J1863" s="13" t="s">
        <v>11</v>
      </c>
      <c r="K1863" s="22">
        <v>360</v>
      </c>
      <c r="L1863" s="114">
        <f>K1863*125%</f>
        <v>450</v>
      </c>
      <c r="M1863" s="110"/>
      <c r="O1863" s="4">
        <f>L1863*K1863</f>
        <v>162000</v>
      </c>
      <c r="P1863" s="4">
        <f>L1863*I1863</f>
        <v>207</v>
      </c>
    </row>
    <row r="1864" spans="2:16" ht="26.25" customHeight="1" x14ac:dyDescent="0.2">
      <c r="B1864" s="79">
        <v>1838</v>
      </c>
      <c r="C1864" s="10">
        <v>5852</v>
      </c>
      <c r="D1864" s="11"/>
      <c r="E1864" s="12" t="s">
        <v>3324</v>
      </c>
      <c r="F1864" s="12"/>
      <c r="G1864" s="13" t="s">
        <v>3325</v>
      </c>
      <c r="H1864" s="14"/>
      <c r="I1864" s="18">
        <v>7.4</v>
      </c>
      <c r="J1864" s="13" t="s">
        <v>11</v>
      </c>
      <c r="K1864" s="16">
        <v>3850</v>
      </c>
      <c r="L1864" s="114">
        <f>K1864*125%</f>
        <v>4812.5</v>
      </c>
      <c r="M1864" s="110"/>
      <c r="O1864" s="4">
        <f>L1864*K1864</f>
        <v>18528125</v>
      </c>
      <c r="P1864" s="4">
        <f>L1864*I1864</f>
        <v>35612.5</v>
      </c>
    </row>
    <row r="1865" spans="2:16" ht="26.25" customHeight="1" x14ac:dyDescent="0.2">
      <c r="B1865" s="79">
        <v>1839</v>
      </c>
      <c r="C1865" s="10">
        <v>5853</v>
      </c>
      <c r="D1865" s="11"/>
      <c r="E1865" s="12" t="s">
        <v>3326</v>
      </c>
      <c r="F1865" s="12"/>
      <c r="G1865" s="13" t="s">
        <v>3327</v>
      </c>
      <c r="H1865" s="14"/>
      <c r="I1865" s="18">
        <v>7.9</v>
      </c>
      <c r="J1865" s="13" t="s">
        <v>11</v>
      </c>
      <c r="K1865" s="16">
        <v>3650</v>
      </c>
      <c r="L1865" s="114">
        <f>K1865*125%</f>
        <v>4562.5</v>
      </c>
      <c r="M1865" s="110"/>
      <c r="O1865" s="4">
        <f>L1865*K1865</f>
        <v>16653125</v>
      </c>
      <c r="P1865" s="4">
        <f>L1865*I1865</f>
        <v>36043.75</v>
      </c>
    </row>
    <row r="1866" spans="2:16" ht="26.25" customHeight="1" x14ac:dyDescent="0.2">
      <c r="B1866" s="79">
        <v>1840</v>
      </c>
      <c r="C1866" s="10">
        <v>5854</v>
      </c>
      <c r="D1866" s="11"/>
      <c r="E1866" s="12" t="s">
        <v>3328</v>
      </c>
      <c r="F1866" s="12"/>
      <c r="G1866" s="13" t="s">
        <v>3329</v>
      </c>
      <c r="H1866" s="14"/>
      <c r="I1866" s="20">
        <v>7.52</v>
      </c>
      <c r="J1866" s="13" t="s">
        <v>11</v>
      </c>
      <c r="K1866" s="16">
        <v>3850</v>
      </c>
      <c r="L1866" s="114">
        <f>K1866*125%</f>
        <v>4812.5</v>
      </c>
      <c r="M1866" s="110"/>
      <c r="O1866" s="4">
        <f>L1866*K1866</f>
        <v>18528125</v>
      </c>
      <c r="P1866" s="4">
        <f>L1866*I1866</f>
        <v>36190</v>
      </c>
    </row>
    <row r="1867" spans="2:16" ht="26.25" customHeight="1" x14ac:dyDescent="0.2">
      <c r="B1867" s="79">
        <v>1841</v>
      </c>
      <c r="C1867" s="10">
        <v>5635</v>
      </c>
      <c r="D1867" s="11"/>
      <c r="E1867" s="12" t="s">
        <v>3330</v>
      </c>
      <c r="F1867" s="12"/>
      <c r="G1867" s="13" t="s">
        <v>3331</v>
      </c>
      <c r="H1867" s="14"/>
      <c r="I1867" s="18">
        <v>2.1</v>
      </c>
      <c r="J1867" s="13" t="s">
        <v>11</v>
      </c>
      <c r="K1867" s="22">
        <v>950</v>
      </c>
      <c r="L1867" s="114">
        <f>K1867*125%</f>
        <v>1187.5</v>
      </c>
      <c r="M1867" s="110"/>
      <c r="O1867" s="4">
        <f>L1867*K1867</f>
        <v>1128125</v>
      </c>
      <c r="P1867" s="4">
        <f>L1867*I1867</f>
        <v>2493.75</v>
      </c>
    </row>
    <row r="1868" spans="2:16" ht="26.25" customHeight="1" x14ac:dyDescent="0.2">
      <c r="B1868" s="79">
        <v>1842</v>
      </c>
      <c r="C1868" s="10">
        <v>5636</v>
      </c>
      <c r="D1868" s="11"/>
      <c r="E1868" s="12" t="s">
        <v>3332</v>
      </c>
      <c r="F1868" s="12"/>
      <c r="G1868" s="13" t="s">
        <v>3333</v>
      </c>
      <c r="H1868" s="14"/>
      <c r="I1868" s="20">
        <v>1.54</v>
      </c>
      <c r="J1868" s="13" t="s">
        <v>11</v>
      </c>
      <c r="K1868" s="16">
        <v>3400</v>
      </c>
      <c r="L1868" s="114">
        <f>K1868*125%</f>
        <v>4250</v>
      </c>
      <c r="M1868" s="110"/>
      <c r="O1868" s="4">
        <f>L1868*K1868</f>
        <v>14450000</v>
      </c>
      <c r="P1868" s="4">
        <f>L1868*I1868</f>
        <v>6545</v>
      </c>
    </row>
    <row r="1869" spans="2:16" ht="26.25" customHeight="1" x14ac:dyDescent="0.2">
      <c r="B1869" s="79">
        <v>1843</v>
      </c>
      <c r="C1869" s="10">
        <v>5855</v>
      </c>
      <c r="D1869" s="11"/>
      <c r="E1869" s="12" t="s">
        <v>3334</v>
      </c>
      <c r="F1869" s="12"/>
      <c r="G1869" s="13" t="s">
        <v>3335</v>
      </c>
      <c r="H1869" s="14"/>
      <c r="I1869" s="20">
        <v>6.81</v>
      </c>
      <c r="J1869" s="13" t="s">
        <v>11</v>
      </c>
      <c r="K1869" s="16">
        <v>9050</v>
      </c>
      <c r="L1869" s="114">
        <f>K1869*125%</f>
        <v>11312.5</v>
      </c>
      <c r="M1869" s="110"/>
      <c r="O1869" s="4">
        <f>L1869*K1869</f>
        <v>102378125</v>
      </c>
      <c r="P1869" s="4">
        <f>L1869*I1869</f>
        <v>77038.125</v>
      </c>
    </row>
    <row r="1870" spans="2:16" ht="26.25" customHeight="1" x14ac:dyDescent="0.2">
      <c r="B1870" s="79">
        <v>1844</v>
      </c>
      <c r="C1870" s="10">
        <v>5637</v>
      </c>
      <c r="D1870" s="11"/>
      <c r="E1870" s="12" t="s">
        <v>3336</v>
      </c>
      <c r="F1870" s="12"/>
      <c r="G1870" s="13" t="s">
        <v>3337</v>
      </c>
      <c r="H1870" s="14"/>
      <c r="I1870" s="13"/>
      <c r="J1870" s="13" t="s">
        <v>11</v>
      </c>
      <c r="K1870" s="22">
        <v>30</v>
      </c>
      <c r="L1870" s="114">
        <f>K1870*125%</f>
        <v>37.5</v>
      </c>
      <c r="M1870" s="110"/>
      <c r="O1870" s="4">
        <f>L1870*K1870</f>
        <v>1125</v>
      </c>
      <c r="P1870" s="4">
        <f>L1870*I1870</f>
        <v>0</v>
      </c>
    </row>
    <row r="1871" spans="2:16" ht="26.25" customHeight="1" x14ac:dyDescent="0.2">
      <c r="B1871" s="5"/>
      <c r="C1871" s="6"/>
      <c r="D1871" s="6"/>
      <c r="E1871" s="7" t="s">
        <v>3338</v>
      </c>
      <c r="F1871" s="7"/>
      <c r="G1871" s="8"/>
      <c r="H1871" s="8"/>
      <c r="I1871" s="8"/>
      <c r="J1871" s="8"/>
      <c r="K1871" s="8"/>
      <c r="L1871" s="114"/>
      <c r="M1871" s="109"/>
      <c r="O1871" s="4">
        <f>L1871*K1871</f>
        <v>0</v>
      </c>
      <c r="P1871" s="4">
        <f>L1871*I1871</f>
        <v>0</v>
      </c>
    </row>
    <row r="1872" spans="2:16" ht="26.25" customHeight="1" x14ac:dyDescent="0.2">
      <c r="B1872" s="79">
        <v>1845</v>
      </c>
      <c r="C1872" s="10">
        <v>6056</v>
      </c>
      <c r="D1872" s="11"/>
      <c r="E1872" s="12" t="s">
        <v>3339</v>
      </c>
      <c r="F1872" s="12"/>
      <c r="G1872" s="13"/>
      <c r="H1872" s="19" t="s">
        <v>25</v>
      </c>
      <c r="I1872" s="20">
        <v>1.44</v>
      </c>
      <c r="J1872" s="13" t="s">
        <v>11</v>
      </c>
      <c r="K1872" s="16">
        <v>4500</v>
      </c>
      <c r="L1872" s="114">
        <f>K1872*125%</f>
        <v>5625</v>
      </c>
      <c r="M1872" s="110"/>
      <c r="O1872" s="4">
        <f>L1872*K1872</f>
        <v>25312500</v>
      </c>
      <c r="P1872" s="4">
        <f>L1872*I1872</f>
        <v>8100</v>
      </c>
    </row>
    <row r="1873" spans="2:16" ht="26.25" customHeight="1" x14ac:dyDescent="0.2">
      <c r="B1873" s="79">
        <v>1846</v>
      </c>
      <c r="C1873" s="10">
        <v>6554</v>
      </c>
      <c r="D1873" s="11"/>
      <c r="E1873" s="12" t="s">
        <v>3340</v>
      </c>
      <c r="F1873" s="12"/>
      <c r="G1873" s="13" t="s">
        <v>3341</v>
      </c>
      <c r="H1873" s="14"/>
      <c r="I1873" s="15">
        <v>5.1999999999999998E-2</v>
      </c>
      <c r="J1873" s="13" t="s">
        <v>11</v>
      </c>
      <c r="K1873" s="22">
        <v>60</v>
      </c>
      <c r="L1873" s="114">
        <f>K1873*125%</f>
        <v>75</v>
      </c>
      <c r="M1873" s="110"/>
      <c r="O1873" s="4">
        <f>L1873*K1873</f>
        <v>4500</v>
      </c>
      <c r="P1873" s="4">
        <f>L1873*I1873</f>
        <v>3.9</v>
      </c>
    </row>
    <row r="1874" spans="2:16" ht="26.25" customHeight="1" x14ac:dyDescent="0.2">
      <c r="B1874" s="79">
        <v>1847</v>
      </c>
      <c r="C1874" s="10">
        <v>7407</v>
      </c>
      <c r="D1874" s="11"/>
      <c r="E1874" s="12" t="s">
        <v>3342</v>
      </c>
      <c r="F1874" s="12"/>
      <c r="G1874" s="13"/>
      <c r="H1874" s="14"/>
      <c r="I1874" s="13"/>
      <c r="J1874" s="13" t="s">
        <v>11</v>
      </c>
      <c r="K1874" s="22">
        <v>4</v>
      </c>
      <c r="L1874" s="114">
        <f>K1874*125%</f>
        <v>5</v>
      </c>
      <c r="M1874" s="110"/>
      <c r="O1874" s="4">
        <f>L1874*K1874</f>
        <v>20</v>
      </c>
      <c r="P1874" s="4">
        <f>L1874*I1874</f>
        <v>0</v>
      </c>
    </row>
    <row r="1875" spans="2:16" ht="26.25" customHeight="1" x14ac:dyDescent="0.2">
      <c r="B1875" s="79">
        <v>1848</v>
      </c>
      <c r="C1875" s="10">
        <v>5498</v>
      </c>
      <c r="D1875" s="11"/>
      <c r="E1875" s="12" t="s">
        <v>3343</v>
      </c>
      <c r="F1875" s="12"/>
      <c r="G1875" s="13"/>
      <c r="H1875" s="14"/>
      <c r="I1875" s="13"/>
      <c r="J1875" s="13" t="s">
        <v>11</v>
      </c>
      <c r="K1875" s="16">
        <v>130000</v>
      </c>
      <c r="L1875" s="114">
        <f>K1875*125%</f>
        <v>162500</v>
      </c>
      <c r="M1875" s="110"/>
      <c r="O1875" s="4">
        <f>L1875*K1875</f>
        <v>21125000000</v>
      </c>
      <c r="P1875" s="4">
        <f>L1875*I1875</f>
        <v>0</v>
      </c>
    </row>
    <row r="1876" spans="2:16" ht="26.25" customHeight="1" x14ac:dyDescent="0.2">
      <c r="B1876" s="79">
        <v>1849</v>
      </c>
      <c r="C1876" s="10">
        <v>7259</v>
      </c>
      <c r="D1876" s="11"/>
      <c r="E1876" s="12" t="s">
        <v>3344</v>
      </c>
      <c r="F1876" s="12"/>
      <c r="G1876" s="13" t="s">
        <v>3345</v>
      </c>
      <c r="H1876" s="14"/>
      <c r="I1876" s="13"/>
      <c r="J1876" s="13" t="s">
        <v>11</v>
      </c>
      <c r="K1876" s="22">
        <v>245</v>
      </c>
      <c r="L1876" s="114">
        <f>K1876*125%</f>
        <v>306.25</v>
      </c>
      <c r="M1876" s="110"/>
      <c r="O1876" s="4">
        <f>L1876*K1876</f>
        <v>75031.25</v>
      </c>
      <c r="P1876" s="4">
        <f>L1876*I1876</f>
        <v>0</v>
      </c>
    </row>
    <row r="1877" spans="2:16" ht="26.25" customHeight="1" x14ac:dyDescent="0.2">
      <c r="B1877" s="79">
        <v>1850</v>
      </c>
      <c r="C1877" s="10">
        <v>7281</v>
      </c>
      <c r="D1877" s="11"/>
      <c r="E1877" s="12" t="s">
        <v>3346</v>
      </c>
      <c r="F1877" s="12"/>
      <c r="G1877" s="13" t="s">
        <v>3347</v>
      </c>
      <c r="H1877" s="14"/>
      <c r="I1877" s="13"/>
      <c r="J1877" s="13" t="s">
        <v>11</v>
      </c>
      <c r="K1877" s="22">
        <v>275</v>
      </c>
      <c r="L1877" s="114">
        <f>K1877*125%</f>
        <v>343.75</v>
      </c>
      <c r="M1877" s="110"/>
      <c r="O1877" s="4">
        <f>L1877*K1877</f>
        <v>94531.25</v>
      </c>
      <c r="P1877" s="4">
        <f>L1877*I1877</f>
        <v>0</v>
      </c>
    </row>
    <row r="1878" spans="2:16" ht="26.25" customHeight="1" x14ac:dyDescent="0.2">
      <c r="B1878" s="79">
        <v>1851</v>
      </c>
      <c r="C1878" s="10">
        <v>7282</v>
      </c>
      <c r="D1878" s="11"/>
      <c r="E1878" s="12" t="s">
        <v>3348</v>
      </c>
      <c r="F1878" s="12"/>
      <c r="G1878" s="13" t="s">
        <v>3349</v>
      </c>
      <c r="H1878" s="14"/>
      <c r="I1878" s="13"/>
      <c r="J1878" s="13" t="s">
        <v>11</v>
      </c>
      <c r="K1878" s="22">
        <v>305</v>
      </c>
      <c r="L1878" s="114">
        <f>K1878*125%</f>
        <v>381.25</v>
      </c>
      <c r="M1878" s="110"/>
      <c r="O1878" s="4">
        <f>L1878*K1878</f>
        <v>116281.25</v>
      </c>
      <c r="P1878" s="4">
        <f>L1878*I1878</f>
        <v>0</v>
      </c>
    </row>
    <row r="1879" spans="2:16" ht="26.25" customHeight="1" x14ac:dyDescent="0.2">
      <c r="B1879" s="79">
        <v>1852</v>
      </c>
      <c r="C1879" s="10">
        <v>7284</v>
      </c>
      <c r="D1879" s="11"/>
      <c r="E1879" s="12" t="s">
        <v>3350</v>
      </c>
      <c r="F1879" s="12"/>
      <c r="G1879" s="13" t="s">
        <v>3351</v>
      </c>
      <c r="H1879" s="14"/>
      <c r="I1879" s="13"/>
      <c r="J1879" s="13" t="s">
        <v>11</v>
      </c>
      <c r="K1879" s="22">
        <v>360</v>
      </c>
      <c r="L1879" s="114">
        <f>K1879*125%</f>
        <v>450</v>
      </c>
      <c r="M1879" s="110"/>
      <c r="O1879" s="4">
        <f>L1879*K1879</f>
        <v>162000</v>
      </c>
      <c r="P1879" s="4">
        <f>L1879*I1879</f>
        <v>0</v>
      </c>
    </row>
    <row r="1880" spans="2:16" ht="26.25" customHeight="1" x14ac:dyDescent="0.2">
      <c r="B1880" s="79">
        <v>1853</v>
      </c>
      <c r="C1880" s="10">
        <v>6493</v>
      </c>
      <c r="D1880" s="11"/>
      <c r="E1880" s="12" t="s">
        <v>3352</v>
      </c>
      <c r="F1880" s="12"/>
      <c r="G1880" s="13" t="s">
        <v>3353</v>
      </c>
      <c r="H1880" s="98" t="s">
        <v>3354</v>
      </c>
      <c r="I1880" s="18">
        <v>0.4</v>
      </c>
      <c r="J1880" s="13" t="s">
        <v>11</v>
      </c>
      <c r="K1880" s="22">
        <v>278</v>
      </c>
      <c r="L1880" s="114">
        <f>K1880*125%</f>
        <v>347.5</v>
      </c>
      <c r="M1880" s="110"/>
      <c r="O1880" s="4">
        <f>L1880*K1880</f>
        <v>96605</v>
      </c>
      <c r="P1880" s="4">
        <f>L1880*I1880</f>
        <v>139</v>
      </c>
    </row>
    <row r="1881" spans="2:16" ht="26.25" customHeight="1" x14ac:dyDescent="0.2">
      <c r="B1881" s="79">
        <v>1854</v>
      </c>
      <c r="C1881" s="10">
        <v>6494</v>
      </c>
      <c r="D1881" s="11"/>
      <c r="E1881" s="12" t="s">
        <v>3355</v>
      </c>
      <c r="F1881" s="12"/>
      <c r="G1881" s="13" t="s">
        <v>3356</v>
      </c>
      <c r="H1881" s="98" t="s">
        <v>3354</v>
      </c>
      <c r="I1881" s="20">
        <v>0.55000000000000004</v>
      </c>
      <c r="J1881" s="13" t="s">
        <v>11</v>
      </c>
      <c r="K1881" s="22">
        <v>362</v>
      </c>
      <c r="L1881" s="114">
        <f>K1881*125%</f>
        <v>452.5</v>
      </c>
      <c r="M1881" s="110"/>
      <c r="O1881" s="4">
        <f>L1881*K1881</f>
        <v>163805</v>
      </c>
      <c r="P1881" s="4">
        <f>L1881*I1881</f>
        <v>248.87500000000003</v>
      </c>
    </row>
    <row r="1882" spans="2:16" ht="26.25" customHeight="1" x14ac:dyDescent="0.2">
      <c r="B1882" s="79">
        <v>1855</v>
      </c>
      <c r="C1882" s="10">
        <v>6433</v>
      </c>
      <c r="D1882" s="11"/>
      <c r="E1882" s="12" t="s">
        <v>3357</v>
      </c>
      <c r="F1882" s="12"/>
      <c r="G1882" s="13" t="s">
        <v>3358</v>
      </c>
      <c r="H1882" s="98" t="s">
        <v>3354</v>
      </c>
      <c r="I1882" s="20">
        <v>0.61</v>
      </c>
      <c r="J1882" s="13" t="s">
        <v>11</v>
      </c>
      <c r="K1882" s="22">
        <v>405</v>
      </c>
      <c r="L1882" s="114">
        <f>K1882*125%</f>
        <v>506.25</v>
      </c>
      <c r="M1882" s="110"/>
      <c r="O1882" s="4">
        <f>L1882*K1882</f>
        <v>205031.25</v>
      </c>
      <c r="P1882" s="4">
        <f>L1882*I1882</f>
        <v>308.8125</v>
      </c>
    </row>
    <row r="1883" spans="2:16" ht="26.25" customHeight="1" x14ac:dyDescent="0.2">
      <c r="B1883" s="79">
        <v>1856</v>
      </c>
      <c r="C1883" s="10">
        <v>5978</v>
      </c>
      <c r="D1883" s="11"/>
      <c r="E1883" s="12" t="s">
        <v>3359</v>
      </c>
      <c r="F1883" s="12"/>
      <c r="G1883" s="13" t="s">
        <v>3360</v>
      </c>
      <c r="H1883" s="98" t="s">
        <v>3354</v>
      </c>
      <c r="I1883" s="18">
        <v>0.6</v>
      </c>
      <c r="J1883" s="13" t="s">
        <v>11</v>
      </c>
      <c r="K1883" s="22">
        <v>310</v>
      </c>
      <c r="L1883" s="114">
        <f>K1883*125%</f>
        <v>387.5</v>
      </c>
      <c r="M1883" s="110"/>
      <c r="O1883" s="4">
        <f>L1883*K1883</f>
        <v>120125</v>
      </c>
      <c r="P1883" s="4">
        <f>L1883*I1883</f>
        <v>232.5</v>
      </c>
    </row>
    <row r="1884" spans="2:16" ht="26.25" customHeight="1" x14ac:dyDescent="0.2">
      <c r="B1884" s="79">
        <v>1857</v>
      </c>
      <c r="C1884" s="10">
        <v>4896</v>
      </c>
      <c r="D1884" s="11"/>
      <c r="E1884" s="12" t="s">
        <v>3361</v>
      </c>
      <c r="F1884" s="12"/>
      <c r="G1884" s="13" t="s">
        <v>3360</v>
      </c>
      <c r="H1884" s="14"/>
      <c r="I1884" s="20">
        <v>0.55000000000000004</v>
      </c>
      <c r="J1884" s="13" t="s">
        <v>11</v>
      </c>
      <c r="K1884" s="22">
        <v>360</v>
      </c>
      <c r="L1884" s="114">
        <f>K1884*125%</f>
        <v>450</v>
      </c>
      <c r="M1884" s="110"/>
      <c r="O1884" s="4">
        <f>L1884*K1884</f>
        <v>162000</v>
      </c>
      <c r="P1884" s="4">
        <f>L1884*I1884</f>
        <v>247.50000000000003</v>
      </c>
    </row>
    <row r="1885" spans="2:16" ht="26.25" customHeight="1" x14ac:dyDescent="0.2">
      <c r="B1885" s="79">
        <v>1858</v>
      </c>
      <c r="C1885" s="10">
        <v>6047</v>
      </c>
      <c r="D1885" s="11"/>
      <c r="E1885" s="12" t="s">
        <v>3362</v>
      </c>
      <c r="F1885" s="12"/>
      <c r="G1885" s="13" t="s">
        <v>3363</v>
      </c>
      <c r="H1885" s="98" t="s">
        <v>3354</v>
      </c>
      <c r="I1885" s="20">
        <v>0.65</v>
      </c>
      <c r="J1885" s="13" t="s">
        <v>11</v>
      </c>
      <c r="K1885" s="22">
        <v>350</v>
      </c>
      <c r="L1885" s="114">
        <f>K1885*125%</f>
        <v>437.5</v>
      </c>
      <c r="M1885" s="110"/>
      <c r="O1885" s="4">
        <f>L1885*K1885</f>
        <v>153125</v>
      </c>
      <c r="P1885" s="4">
        <f>L1885*I1885</f>
        <v>284.375</v>
      </c>
    </row>
    <row r="1886" spans="2:16" ht="26.25" customHeight="1" x14ac:dyDescent="0.2">
      <c r="B1886" s="79">
        <v>1859</v>
      </c>
      <c r="C1886" s="10">
        <v>6436</v>
      </c>
      <c r="D1886" s="11"/>
      <c r="E1886" s="12" t="s">
        <v>3364</v>
      </c>
      <c r="F1886" s="12"/>
      <c r="G1886" s="13" t="s">
        <v>3365</v>
      </c>
      <c r="H1886" s="14"/>
      <c r="I1886" s="13"/>
      <c r="J1886" s="13" t="s">
        <v>11</v>
      </c>
      <c r="K1886" s="22">
        <v>485</v>
      </c>
      <c r="L1886" s="114">
        <f>K1886*125%</f>
        <v>606.25</v>
      </c>
      <c r="M1886" s="110"/>
      <c r="O1886" s="4">
        <f>L1886*K1886</f>
        <v>294031.25</v>
      </c>
      <c r="P1886" s="4">
        <f>L1886*I1886</f>
        <v>0</v>
      </c>
    </row>
    <row r="1887" spans="2:16" ht="26.25" customHeight="1" x14ac:dyDescent="0.2">
      <c r="B1887" s="79">
        <v>1860</v>
      </c>
      <c r="C1887" s="10">
        <v>6048</v>
      </c>
      <c r="D1887" s="11"/>
      <c r="E1887" s="12" t="s">
        <v>3366</v>
      </c>
      <c r="F1887" s="12"/>
      <c r="G1887" s="13" t="s">
        <v>3367</v>
      </c>
      <c r="H1887" s="98" t="s">
        <v>3354</v>
      </c>
      <c r="I1887" s="13"/>
      <c r="J1887" s="13" t="s">
        <v>11</v>
      </c>
      <c r="K1887" s="22">
        <v>385</v>
      </c>
      <c r="L1887" s="114">
        <f>K1887*125%</f>
        <v>481.25</v>
      </c>
      <c r="M1887" s="110"/>
      <c r="O1887" s="4">
        <f>L1887*K1887</f>
        <v>185281.25</v>
      </c>
      <c r="P1887" s="4">
        <f>L1887*I1887</f>
        <v>0</v>
      </c>
    </row>
    <row r="1888" spans="2:16" ht="26.25" customHeight="1" x14ac:dyDescent="0.2">
      <c r="B1888" s="79">
        <v>1861</v>
      </c>
      <c r="C1888" s="10">
        <v>6052</v>
      </c>
      <c r="D1888" s="11"/>
      <c r="E1888" s="12" t="s">
        <v>3368</v>
      </c>
      <c r="F1888" s="12"/>
      <c r="G1888" s="13" t="s">
        <v>3369</v>
      </c>
      <c r="H1888" s="98" t="s">
        <v>3354</v>
      </c>
      <c r="I1888" s="18">
        <v>0.8</v>
      </c>
      <c r="J1888" s="13" t="s">
        <v>11</v>
      </c>
      <c r="K1888" s="22">
        <v>415</v>
      </c>
      <c r="L1888" s="114">
        <f>K1888*125%</f>
        <v>518.75</v>
      </c>
      <c r="M1888" s="110"/>
      <c r="O1888" s="4">
        <f>L1888*K1888</f>
        <v>215281.25</v>
      </c>
      <c r="P1888" s="4">
        <f>L1888*I1888</f>
        <v>415</v>
      </c>
    </row>
    <row r="1889" spans="2:16" ht="26.25" customHeight="1" x14ac:dyDescent="0.2">
      <c r="B1889" s="79">
        <v>1862</v>
      </c>
      <c r="C1889" s="10">
        <v>6357</v>
      </c>
      <c r="D1889" s="11"/>
      <c r="E1889" s="12" t="s">
        <v>3370</v>
      </c>
      <c r="F1889" s="12"/>
      <c r="G1889" s="13" t="s">
        <v>3371</v>
      </c>
      <c r="H1889" s="98" t="s">
        <v>3354</v>
      </c>
      <c r="I1889" s="20">
        <v>0.51</v>
      </c>
      <c r="J1889" s="13" t="s">
        <v>11</v>
      </c>
      <c r="K1889" s="22">
        <v>220</v>
      </c>
      <c r="L1889" s="114">
        <f>K1889*125%</f>
        <v>275</v>
      </c>
      <c r="M1889" s="110"/>
      <c r="O1889" s="4">
        <f>L1889*K1889</f>
        <v>60500</v>
      </c>
      <c r="P1889" s="4">
        <f>L1889*I1889</f>
        <v>140.25</v>
      </c>
    </row>
    <row r="1890" spans="2:16" ht="26.25" customHeight="1" x14ac:dyDescent="0.2">
      <c r="B1890" s="79">
        <v>1863</v>
      </c>
      <c r="C1890" s="10">
        <v>4897</v>
      </c>
      <c r="D1890" s="11"/>
      <c r="E1890" s="12" t="s">
        <v>3372</v>
      </c>
      <c r="F1890" s="12"/>
      <c r="G1890" s="13" t="s">
        <v>3373</v>
      </c>
      <c r="H1890" s="98" t="s">
        <v>3354</v>
      </c>
      <c r="I1890" s="20">
        <v>0.46</v>
      </c>
      <c r="J1890" s="13" t="s">
        <v>11</v>
      </c>
      <c r="K1890" s="22">
        <v>210</v>
      </c>
      <c r="L1890" s="114">
        <f>K1890*125%</f>
        <v>262.5</v>
      </c>
      <c r="M1890" s="110"/>
      <c r="O1890" s="4">
        <f>L1890*K1890</f>
        <v>55125</v>
      </c>
      <c r="P1890" s="4">
        <f>L1890*I1890</f>
        <v>120.75</v>
      </c>
    </row>
    <row r="1891" spans="2:16" ht="26.25" customHeight="1" x14ac:dyDescent="0.2">
      <c r="B1891" s="79">
        <v>1864</v>
      </c>
      <c r="C1891" s="10">
        <v>6049</v>
      </c>
      <c r="D1891" s="11"/>
      <c r="E1891" s="12" t="s">
        <v>3374</v>
      </c>
      <c r="F1891" s="12"/>
      <c r="G1891" s="13" t="s">
        <v>3375</v>
      </c>
      <c r="H1891" s="98" t="s">
        <v>3354</v>
      </c>
      <c r="I1891" s="20">
        <v>0.53</v>
      </c>
      <c r="J1891" s="13" t="s">
        <v>11</v>
      </c>
      <c r="K1891" s="22">
        <v>250</v>
      </c>
      <c r="L1891" s="114">
        <f>K1891*125%</f>
        <v>312.5</v>
      </c>
      <c r="M1891" s="110"/>
      <c r="O1891" s="4">
        <f>L1891*K1891</f>
        <v>78125</v>
      </c>
      <c r="P1891" s="4">
        <f>L1891*I1891</f>
        <v>165.625</v>
      </c>
    </row>
    <row r="1892" spans="2:16" ht="26.25" customHeight="1" x14ac:dyDescent="0.2">
      <c r="B1892" s="79">
        <v>1865</v>
      </c>
      <c r="C1892" s="10">
        <v>6358</v>
      </c>
      <c r="D1892" s="11"/>
      <c r="E1892" s="12" t="s">
        <v>3376</v>
      </c>
      <c r="F1892" s="12"/>
      <c r="G1892" s="13" t="s">
        <v>3377</v>
      </c>
      <c r="H1892" s="98" t="s">
        <v>3354</v>
      </c>
      <c r="I1892" s="18">
        <v>0.6</v>
      </c>
      <c r="J1892" s="13" t="s">
        <v>11</v>
      </c>
      <c r="K1892" s="22">
        <v>270</v>
      </c>
      <c r="L1892" s="114">
        <f>K1892*125%</f>
        <v>337.5</v>
      </c>
      <c r="M1892" s="110"/>
      <c r="O1892" s="4">
        <f>L1892*K1892</f>
        <v>91125</v>
      </c>
      <c r="P1892" s="4">
        <f>L1892*I1892</f>
        <v>202.5</v>
      </c>
    </row>
    <row r="1893" spans="2:16" ht="26.25" customHeight="1" x14ac:dyDescent="0.2">
      <c r="B1893" s="79">
        <v>1866</v>
      </c>
      <c r="C1893" s="10">
        <v>4898</v>
      </c>
      <c r="D1893" s="11"/>
      <c r="E1893" s="12" t="s">
        <v>3378</v>
      </c>
      <c r="F1893" s="12"/>
      <c r="G1893" s="13" t="s">
        <v>3379</v>
      </c>
      <c r="H1893" s="98" t="s">
        <v>3354</v>
      </c>
      <c r="I1893" s="20">
        <v>0.56999999999999995</v>
      </c>
      <c r="J1893" s="13" t="s">
        <v>11</v>
      </c>
      <c r="K1893" s="22">
        <v>280</v>
      </c>
      <c r="L1893" s="114">
        <f>K1893*125%</f>
        <v>350</v>
      </c>
      <c r="M1893" s="110"/>
      <c r="O1893" s="4">
        <f>L1893*K1893</f>
        <v>98000</v>
      </c>
      <c r="P1893" s="4">
        <f>L1893*I1893</f>
        <v>199.49999999999997</v>
      </c>
    </row>
    <row r="1894" spans="2:16" ht="26.25" customHeight="1" x14ac:dyDescent="0.2">
      <c r="B1894" s="79">
        <v>1867</v>
      </c>
      <c r="C1894" s="10">
        <v>4899</v>
      </c>
      <c r="D1894" s="11"/>
      <c r="E1894" s="12" t="s">
        <v>3380</v>
      </c>
      <c r="F1894" s="12"/>
      <c r="G1894" s="13" t="s">
        <v>3379</v>
      </c>
      <c r="H1894" s="98" t="s">
        <v>3354</v>
      </c>
      <c r="I1894" s="20">
        <v>0.54</v>
      </c>
      <c r="J1894" s="13" t="s">
        <v>11</v>
      </c>
      <c r="K1894" s="22">
        <v>250</v>
      </c>
      <c r="L1894" s="114">
        <f>K1894*125%</f>
        <v>312.5</v>
      </c>
      <c r="M1894" s="110"/>
      <c r="O1894" s="4">
        <f>L1894*K1894</f>
        <v>78125</v>
      </c>
      <c r="P1894" s="4">
        <f>L1894*I1894</f>
        <v>168.75</v>
      </c>
    </row>
    <row r="1895" spans="2:16" ht="26.25" customHeight="1" x14ac:dyDescent="0.2">
      <c r="B1895" s="79">
        <v>1868</v>
      </c>
      <c r="C1895" s="10">
        <v>6050</v>
      </c>
      <c r="D1895" s="11"/>
      <c r="E1895" s="12" t="s">
        <v>3381</v>
      </c>
      <c r="F1895" s="12"/>
      <c r="G1895" s="13" t="s">
        <v>3382</v>
      </c>
      <c r="H1895" s="98" t="s">
        <v>3354</v>
      </c>
      <c r="I1895" s="20">
        <v>0.65</v>
      </c>
      <c r="J1895" s="13" t="s">
        <v>11</v>
      </c>
      <c r="K1895" s="22">
        <v>310</v>
      </c>
      <c r="L1895" s="114">
        <f>K1895*125%</f>
        <v>387.5</v>
      </c>
      <c r="M1895" s="110"/>
      <c r="O1895" s="4">
        <f>L1895*K1895</f>
        <v>120125</v>
      </c>
      <c r="P1895" s="4">
        <f>L1895*I1895</f>
        <v>251.875</v>
      </c>
    </row>
    <row r="1896" spans="2:16" ht="26.25" customHeight="1" x14ac:dyDescent="0.2">
      <c r="B1896" s="79">
        <v>1869</v>
      </c>
      <c r="C1896" s="10">
        <v>6359</v>
      </c>
      <c r="D1896" s="11"/>
      <c r="E1896" s="12" t="s">
        <v>3383</v>
      </c>
      <c r="F1896" s="12"/>
      <c r="G1896" s="13" t="s">
        <v>3384</v>
      </c>
      <c r="H1896" s="98" t="s">
        <v>3354</v>
      </c>
      <c r="I1896" s="20">
        <v>0.68</v>
      </c>
      <c r="J1896" s="13" t="s">
        <v>11</v>
      </c>
      <c r="K1896" s="22">
        <v>300</v>
      </c>
      <c r="L1896" s="114">
        <f>K1896*125%</f>
        <v>375</v>
      </c>
      <c r="M1896" s="110"/>
      <c r="O1896" s="4">
        <f>L1896*K1896</f>
        <v>112500</v>
      </c>
      <c r="P1896" s="4">
        <f>L1896*I1896</f>
        <v>255.00000000000003</v>
      </c>
    </row>
    <row r="1897" spans="2:16" ht="26.25" customHeight="1" x14ac:dyDescent="0.2">
      <c r="B1897" s="79">
        <v>1870</v>
      </c>
      <c r="C1897" s="10">
        <v>4900</v>
      </c>
      <c r="D1897" s="11"/>
      <c r="E1897" s="12" t="s">
        <v>3385</v>
      </c>
      <c r="F1897" s="12"/>
      <c r="G1897" s="13" t="s">
        <v>3386</v>
      </c>
      <c r="H1897" s="14"/>
      <c r="I1897" s="13"/>
      <c r="J1897" s="13" t="s">
        <v>11</v>
      </c>
      <c r="K1897" s="22">
        <v>320</v>
      </c>
      <c r="L1897" s="114">
        <f>K1897*125%</f>
        <v>400</v>
      </c>
      <c r="M1897" s="110"/>
      <c r="O1897" s="4">
        <f>L1897*K1897</f>
        <v>128000</v>
      </c>
      <c r="P1897" s="4">
        <f>L1897*I1897</f>
        <v>0</v>
      </c>
    </row>
    <row r="1898" spans="2:16" ht="26.25" customHeight="1" x14ac:dyDescent="0.2">
      <c r="B1898" s="79">
        <v>1871</v>
      </c>
      <c r="C1898" s="10">
        <v>4901</v>
      </c>
      <c r="D1898" s="11"/>
      <c r="E1898" s="12" t="s">
        <v>3387</v>
      </c>
      <c r="F1898" s="12"/>
      <c r="G1898" s="13" t="s">
        <v>3386</v>
      </c>
      <c r="H1898" s="98" t="s">
        <v>3354</v>
      </c>
      <c r="I1898" s="20">
        <v>0.63</v>
      </c>
      <c r="J1898" s="13" t="s">
        <v>11</v>
      </c>
      <c r="K1898" s="22">
        <v>290</v>
      </c>
      <c r="L1898" s="114">
        <f>K1898*125%</f>
        <v>362.5</v>
      </c>
      <c r="M1898" s="110"/>
      <c r="O1898" s="4">
        <f>L1898*K1898</f>
        <v>105125</v>
      </c>
      <c r="P1898" s="4">
        <f>L1898*I1898</f>
        <v>228.375</v>
      </c>
    </row>
    <row r="1899" spans="2:16" ht="26.25" customHeight="1" x14ac:dyDescent="0.2">
      <c r="B1899" s="79">
        <v>1872</v>
      </c>
      <c r="C1899" s="10">
        <v>2367</v>
      </c>
      <c r="D1899" s="11"/>
      <c r="E1899" s="12" t="s">
        <v>3388</v>
      </c>
      <c r="F1899" s="12"/>
      <c r="G1899" s="13" t="s">
        <v>3389</v>
      </c>
      <c r="H1899" s="98" t="s">
        <v>3354</v>
      </c>
      <c r="I1899" s="20">
        <v>0.76</v>
      </c>
      <c r="J1899" s="13" t="s">
        <v>11</v>
      </c>
      <c r="K1899" s="22">
        <v>380</v>
      </c>
      <c r="L1899" s="114">
        <f>K1899*125%</f>
        <v>475</v>
      </c>
      <c r="M1899" s="110"/>
      <c r="O1899" s="4">
        <f>L1899*K1899</f>
        <v>180500</v>
      </c>
      <c r="P1899" s="4">
        <f>L1899*I1899</f>
        <v>361</v>
      </c>
    </row>
    <row r="1900" spans="2:16" ht="26.25" customHeight="1" x14ac:dyDescent="0.2">
      <c r="B1900" s="79">
        <v>1873</v>
      </c>
      <c r="C1900" s="10">
        <v>6360</v>
      </c>
      <c r="D1900" s="11"/>
      <c r="E1900" s="12" t="s">
        <v>3390</v>
      </c>
      <c r="F1900" s="12"/>
      <c r="G1900" s="13" t="s">
        <v>3391</v>
      </c>
      <c r="H1900" s="98" t="s">
        <v>3354</v>
      </c>
      <c r="I1900" s="20">
        <v>0.75</v>
      </c>
      <c r="J1900" s="13" t="s">
        <v>11</v>
      </c>
      <c r="K1900" s="22">
        <v>345</v>
      </c>
      <c r="L1900" s="114">
        <f>K1900*125%</f>
        <v>431.25</v>
      </c>
      <c r="M1900" s="110"/>
      <c r="O1900" s="4">
        <f>L1900*K1900</f>
        <v>148781.25</v>
      </c>
      <c r="P1900" s="4">
        <f>L1900*I1900</f>
        <v>323.4375</v>
      </c>
    </row>
    <row r="1901" spans="2:16" ht="26.25" customHeight="1" x14ac:dyDescent="0.2">
      <c r="B1901" s="79">
        <v>1874</v>
      </c>
      <c r="C1901" s="10">
        <v>4904</v>
      </c>
      <c r="D1901" s="11"/>
      <c r="E1901" s="12" t="s">
        <v>3392</v>
      </c>
      <c r="F1901" s="12"/>
      <c r="G1901" s="13" t="s">
        <v>3393</v>
      </c>
      <c r="H1901" s="98" t="s">
        <v>3354</v>
      </c>
      <c r="I1901" s="20">
        <v>0.72</v>
      </c>
      <c r="J1901" s="13" t="s">
        <v>11</v>
      </c>
      <c r="K1901" s="22">
        <v>335</v>
      </c>
      <c r="L1901" s="114">
        <f>K1901*125%</f>
        <v>418.75</v>
      </c>
      <c r="M1901" s="110"/>
      <c r="O1901" s="4">
        <f>L1901*K1901</f>
        <v>140281.25</v>
      </c>
      <c r="P1901" s="4">
        <f>L1901*I1901</f>
        <v>301.5</v>
      </c>
    </row>
    <row r="1902" spans="2:16" ht="26.25" customHeight="1" x14ac:dyDescent="0.2">
      <c r="B1902" s="79">
        <v>1875</v>
      </c>
      <c r="C1902" s="10">
        <v>1932</v>
      </c>
      <c r="D1902" s="11"/>
      <c r="E1902" s="12" t="s">
        <v>3394</v>
      </c>
      <c r="F1902" s="12"/>
      <c r="G1902" s="13" t="s">
        <v>3395</v>
      </c>
      <c r="H1902" s="98" t="s">
        <v>3354</v>
      </c>
      <c r="I1902" s="18">
        <v>0.9</v>
      </c>
      <c r="J1902" s="13" t="s">
        <v>11</v>
      </c>
      <c r="K1902" s="22">
        <v>440</v>
      </c>
      <c r="L1902" s="114">
        <f>K1902*125%</f>
        <v>550</v>
      </c>
      <c r="M1902" s="110"/>
      <c r="O1902" s="4">
        <f>L1902*K1902</f>
        <v>242000</v>
      </c>
      <c r="P1902" s="4">
        <f>L1902*I1902</f>
        <v>495</v>
      </c>
    </row>
    <row r="1903" spans="2:16" ht="26.25" customHeight="1" x14ac:dyDescent="0.2">
      <c r="B1903" s="79">
        <v>1876</v>
      </c>
      <c r="C1903" s="10">
        <v>6361</v>
      </c>
      <c r="D1903" s="11"/>
      <c r="E1903" s="12" t="s">
        <v>3396</v>
      </c>
      <c r="F1903" s="12"/>
      <c r="G1903" s="13" t="s">
        <v>3397</v>
      </c>
      <c r="H1903" s="98" t="s">
        <v>3354</v>
      </c>
      <c r="I1903" s="20">
        <v>0.86</v>
      </c>
      <c r="J1903" s="13" t="s">
        <v>11</v>
      </c>
      <c r="K1903" s="22">
        <v>380</v>
      </c>
      <c r="L1903" s="114">
        <f>K1903*125%</f>
        <v>475</v>
      </c>
      <c r="M1903" s="110"/>
      <c r="O1903" s="4">
        <f>L1903*K1903</f>
        <v>180500</v>
      </c>
      <c r="P1903" s="4">
        <f>L1903*I1903</f>
        <v>408.5</v>
      </c>
    </row>
    <row r="1904" spans="2:16" ht="26.25" customHeight="1" x14ac:dyDescent="0.2">
      <c r="B1904" s="79">
        <v>1877</v>
      </c>
      <c r="C1904" s="10">
        <v>4907</v>
      </c>
      <c r="D1904" s="11"/>
      <c r="E1904" s="12" t="s">
        <v>3398</v>
      </c>
      <c r="F1904" s="12"/>
      <c r="G1904" s="13" t="s">
        <v>3399</v>
      </c>
      <c r="H1904" s="98" t="s">
        <v>3354</v>
      </c>
      <c r="I1904" s="20">
        <v>0.78</v>
      </c>
      <c r="J1904" s="13" t="s">
        <v>11</v>
      </c>
      <c r="K1904" s="22">
        <v>375</v>
      </c>
      <c r="L1904" s="114">
        <f>K1904*125%</f>
        <v>468.75</v>
      </c>
      <c r="M1904" s="110"/>
      <c r="O1904" s="4">
        <f>L1904*K1904</f>
        <v>175781.25</v>
      </c>
      <c r="P1904" s="4">
        <f>L1904*I1904</f>
        <v>365.625</v>
      </c>
    </row>
    <row r="1905" spans="2:16" ht="26.25" customHeight="1" x14ac:dyDescent="0.2">
      <c r="B1905" s="79">
        <v>1878</v>
      </c>
      <c r="C1905" s="10">
        <v>4909</v>
      </c>
      <c r="D1905" s="11"/>
      <c r="E1905" s="12" t="s">
        <v>3400</v>
      </c>
      <c r="F1905" s="12"/>
      <c r="G1905" s="13" t="s">
        <v>3401</v>
      </c>
      <c r="H1905" s="98" t="s">
        <v>3354</v>
      </c>
      <c r="I1905" s="18">
        <v>0.9</v>
      </c>
      <c r="J1905" s="13" t="s">
        <v>11</v>
      </c>
      <c r="K1905" s="22">
        <v>420</v>
      </c>
      <c r="L1905" s="114">
        <f>K1905*125%</f>
        <v>525</v>
      </c>
      <c r="M1905" s="110"/>
      <c r="O1905" s="4">
        <f>L1905*K1905</f>
        <v>220500</v>
      </c>
      <c r="P1905" s="4">
        <f>L1905*I1905</f>
        <v>472.5</v>
      </c>
    </row>
    <row r="1906" spans="2:16" ht="26.25" customHeight="1" x14ac:dyDescent="0.2">
      <c r="B1906" s="79">
        <v>1879</v>
      </c>
      <c r="C1906" s="10">
        <v>2020</v>
      </c>
      <c r="D1906" s="11"/>
      <c r="E1906" s="12" t="s">
        <v>3402</v>
      </c>
      <c r="F1906" s="12"/>
      <c r="G1906" s="13" t="s">
        <v>3403</v>
      </c>
      <c r="H1906" s="98" t="s">
        <v>3354</v>
      </c>
      <c r="I1906" s="20">
        <v>1.1299999999999999</v>
      </c>
      <c r="J1906" s="13" t="s">
        <v>11</v>
      </c>
      <c r="K1906" s="22">
        <v>570</v>
      </c>
      <c r="L1906" s="114">
        <f>K1906*125%</f>
        <v>712.5</v>
      </c>
      <c r="M1906" s="110"/>
      <c r="O1906" s="4">
        <f>L1906*K1906</f>
        <v>406125</v>
      </c>
      <c r="P1906" s="4">
        <f>L1906*I1906</f>
        <v>805.12499999999989</v>
      </c>
    </row>
    <row r="1907" spans="2:16" ht="26.25" customHeight="1" x14ac:dyDescent="0.2">
      <c r="B1907" s="79">
        <v>1880</v>
      </c>
      <c r="C1907" s="10">
        <v>5070</v>
      </c>
      <c r="D1907" s="11"/>
      <c r="E1907" s="12" t="s">
        <v>3404</v>
      </c>
      <c r="F1907" s="12"/>
      <c r="G1907" s="13" t="s">
        <v>3405</v>
      </c>
      <c r="H1907" s="98" t="s">
        <v>3354</v>
      </c>
      <c r="I1907" s="20">
        <v>0.92</v>
      </c>
      <c r="J1907" s="13" t="s">
        <v>11</v>
      </c>
      <c r="K1907" s="22">
        <v>460</v>
      </c>
      <c r="L1907" s="114">
        <f>K1907*125%</f>
        <v>575</v>
      </c>
      <c r="M1907" s="110"/>
      <c r="O1907" s="4">
        <f>L1907*K1907</f>
        <v>264500</v>
      </c>
      <c r="P1907" s="4">
        <f>L1907*I1907</f>
        <v>529</v>
      </c>
    </row>
    <row r="1908" spans="2:16" ht="26.25" customHeight="1" x14ac:dyDescent="0.2">
      <c r="B1908" s="79">
        <v>1881</v>
      </c>
      <c r="C1908" s="10">
        <v>2001</v>
      </c>
      <c r="D1908" s="11"/>
      <c r="E1908" s="12" t="s">
        <v>3406</v>
      </c>
      <c r="F1908" s="12"/>
      <c r="G1908" s="13" t="s">
        <v>3407</v>
      </c>
      <c r="H1908" s="98" t="s">
        <v>3354</v>
      </c>
      <c r="I1908" s="18">
        <v>1.2</v>
      </c>
      <c r="J1908" s="13" t="s">
        <v>11</v>
      </c>
      <c r="K1908" s="22">
        <v>630</v>
      </c>
      <c r="L1908" s="114">
        <f>K1908*125%</f>
        <v>787.5</v>
      </c>
      <c r="M1908" s="110"/>
      <c r="O1908" s="4">
        <f>L1908*K1908</f>
        <v>496125</v>
      </c>
      <c r="P1908" s="4">
        <f>L1908*I1908</f>
        <v>945</v>
      </c>
    </row>
    <row r="1909" spans="2:16" ht="26.25" customHeight="1" x14ac:dyDescent="0.2">
      <c r="B1909" s="79">
        <v>1882</v>
      </c>
      <c r="C1909" s="10">
        <v>6364</v>
      </c>
      <c r="D1909" s="11"/>
      <c r="E1909" s="12" t="s">
        <v>3408</v>
      </c>
      <c r="F1909" s="12"/>
      <c r="G1909" s="13" t="s">
        <v>3409</v>
      </c>
      <c r="H1909" s="98" t="s">
        <v>3354</v>
      </c>
      <c r="I1909" s="20">
        <v>1.07</v>
      </c>
      <c r="J1909" s="13" t="s">
        <v>11</v>
      </c>
      <c r="K1909" s="22">
        <v>520</v>
      </c>
      <c r="L1909" s="114">
        <f>K1909*125%</f>
        <v>650</v>
      </c>
      <c r="M1909" s="110"/>
      <c r="O1909" s="4">
        <f>L1909*K1909</f>
        <v>338000</v>
      </c>
      <c r="P1909" s="4">
        <f>L1909*I1909</f>
        <v>695.5</v>
      </c>
    </row>
    <row r="1910" spans="2:16" ht="26.25" customHeight="1" x14ac:dyDescent="0.2">
      <c r="B1910" s="79">
        <v>1883</v>
      </c>
      <c r="C1910" s="10">
        <v>2022</v>
      </c>
      <c r="D1910" s="11"/>
      <c r="E1910" s="12" t="s">
        <v>3410</v>
      </c>
      <c r="F1910" s="12"/>
      <c r="G1910" s="13" t="s">
        <v>3411</v>
      </c>
      <c r="H1910" s="98" t="s">
        <v>3354</v>
      </c>
      <c r="I1910" s="18">
        <v>1.4</v>
      </c>
      <c r="J1910" s="13" t="s">
        <v>11</v>
      </c>
      <c r="K1910" s="22">
        <v>695</v>
      </c>
      <c r="L1910" s="114">
        <f>K1910*125%</f>
        <v>868.75</v>
      </c>
      <c r="M1910" s="110"/>
      <c r="O1910" s="4">
        <f>L1910*K1910</f>
        <v>603781.25</v>
      </c>
      <c r="P1910" s="4">
        <f>L1910*I1910</f>
        <v>1216.25</v>
      </c>
    </row>
    <row r="1911" spans="2:16" ht="26.25" customHeight="1" x14ac:dyDescent="0.2">
      <c r="B1911" s="79">
        <v>1884</v>
      </c>
      <c r="C1911" s="10">
        <v>4914</v>
      </c>
      <c r="D1911" s="11"/>
      <c r="E1911" s="12" t="s">
        <v>3412</v>
      </c>
      <c r="F1911" s="12"/>
      <c r="G1911" s="13" t="s">
        <v>3413</v>
      </c>
      <c r="H1911" s="98" t="s">
        <v>3354</v>
      </c>
      <c r="I1911" s="20">
        <v>0.52</v>
      </c>
      <c r="J1911" s="13" t="s">
        <v>11</v>
      </c>
      <c r="K1911" s="22">
        <v>270</v>
      </c>
      <c r="L1911" s="114">
        <f>K1911*125%</f>
        <v>337.5</v>
      </c>
      <c r="M1911" s="110"/>
      <c r="O1911" s="4">
        <f>L1911*K1911</f>
        <v>91125</v>
      </c>
      <c r="P1911" s="4">
        <f>L1911*I1911</f>
        <v>175.5</v>
      </c>
    </row>
    <row r="1912" spans="2:16" ht="26.25" customHeight="1" x14ac:dyDescent="0.2">
      <c r="B1912" s="79">
        <v>1885</v>
      </c>
      <c r="C1912" s="10">
        <v>6291</v>
      </c>
      <c r="D1912" s="11"/>
      <c r="E1912" s="12" t="s">
        <v>3414</v>
      </c>
      <c r="F1912" s="12"/>
      <c r="G1912" s="13" t="s">
        <v>3415</v>
      </c>
      <c r="H1912" s="98" t="s">
        <v>3354</v>
      </c>
      <c r="I1912" s="20">
        <v>0.75</v>
      </c>
      <c r="J1912" s="13" t="s">
        <v>11</v>
      </c>
      <c r="K1912" s="22">
        <v>330</v>
      </c>
      <c r="L1912" s="114">
        <f>K1912*125%</f>
        <v>412.5</v>
      </c>
      <c r="M1912" s="110"/>
      <c r="O1912" s="4">
        <f>L1912*K1912</f>
        <v>136125</v>
      </c>
      <c r="P1912" s="4">
        <f>L1912*I1912</f>
        <v>309.375</v>
      </c>
    </row>
    <row r="1913" spans="2:16" ht="26.25" customHeight="1" x14ac:dyDescent="0.2">
      <c r="B1913" s="79">
        <v>1886</v>
      </c>
      <c r="C1913" s="10">
        <v>4916</v>
      </c>
      <c r="D1913" s="11"/>
      <c r="E1913" s="12" t="s">
        <v>3416</v>
      </c>
      <c r="F1913" s="12"/>
      <c r="G1913" s="13" t="s">
        <v>3417</v>
      </c>
      <c r="H1913" s="98" t="s">
        <v>3354</v>
      </c>
      <c r="I1913" s="20">
        <v>0.75</v>
      </c>
      <c r="J1913" s="13" t="s">
        <v>11</v>
      </c>
      <c r="K1913" s="22">
        <v>320</v>
      </c>
      <c r="L1913" s="114">
        <f>K1913*125%</f>
        <v>400</v>
      </c>
      <c r="M1913" s="110"/>
      <c r="O1913" s="4">
        <f>L1913*K1913</f>
        <v>128000</v>
      </c>
      <c r="P1913" s="4">
        <f>L1913*I1913</f>
        <v>300</v>
      </c>
    </row>
    <row r="1914" spans="2:16" ht="26.25" customHeight="1" x14ac:dyDescent="0.2">
      <c r="B1914" s="79">
        <v>1887</v>
      </c>
      <c r="C1914" s="10">
        <v>6292</v>
      </c>
      <c r="D1914" s="11"/>
      <c r="E1914" s="12" t="s">
        <v>3418</v>
      </c>
      <c r="F1914" s="12"/>
      <c r="G1914" s="13" t="s">
        <v>3419</v>
      </c>
      <c r="H1914" s="98" t="s">
        <v>3354</v>
      </c>
      <c r="I1914" s="18">
        <v>0.8</v>
      </c>
      <c r="J1914" s="13" t="s">
        <v>11</v>
      </c>
      <c r="K1914" s="22">
        <v>410</v>
      </c>
      <c r="L1914" s="114">
        <f>K1914*125%</f>
        <v>512.5</v>
      </c>
      <c r="M1914" s="110"/>
      <c r="O1914" s="4">
        <f>L1914*K1914</f>
        <v>210125</v>
      </c>
      <c r="P1914" s="4">
        <f>L1914*I1914</f>
        <v>410</v>
      </c>
    </row>
    <row r="1915" spans="2:16" ht="26.25" customHeight="1" x14ac:dyDescent="0.2">
      <c r="B1915" s="79">
        <v>1888</v>
      </c>
      <c r="C1915" s="10">
        <v>4918</v>
      </c>
      <c r="D1915" s="11"/>
      <c r="E1915" s="12" t="s">
        <v>3420</v>
      </c>
      <c r="F1915" s="12"/>
      <c r="G1915" s="13" t="s">
        <v>3421</v>
      </c>
      <c r="H1915" s="98" t="s">
        <v>3354</v>
      </c>
      <c r="I1915" s="20">
        <v>0.84</v>
      </c>
      <c r="J1915" s="13" t="s">
        <v>11</v>
      </c>
      <c r="K1915" s="22">
        <v>370</v>
      </c>
      <c r="L1915" s="114">
        <f>K1915*125%</f>
        <v>462.5</v>
      </c>
      <c r="M1915" s="110"/>
      <c r="O1915" s="4">
        <f>L1915*K1915</f>
        <v>171125</v>
      </c>
      <c r="P1915" s="4">
        <f>L1915*I1915</f>
        <v>388.5</v>
      </c>
    </row>
    <row r="1916" spans="2:16" ht="26.25" customHeight="1" x14ac:dyDescent="0.2">
      <c r="B1916" s="79">
        <v>1889</v>
      </c>
      <c r="C1916" s="10">
        <v>6293</v>
      </c>
      <c r="D1916" s="11"/>
      <c r="E1916" s="12" t="s">
        <v>3422</v>
      </c>
      <c r="F1916" s="12"/>
      <c r="G1916" s="13" t="s">
        <v>3423</v>
      </c>
      <c r="H1916" s="98" t="s">
        <v>3354</v>
      </c>
      <c r="I1916" s="20">
        <v>1.01</v>
      </c>
      <c r="J1916" s="13" t="s">
        <v>11</v>
      </c>
      <c r="K1916" s="22">
        <v>490</v>
      </c>
      <c r="L1916" s="114">
        <f>K1916*125%</f>
        <v>612.5</v>
      </c>
      <c r="M1916" s="110"/>
      <c r="O1916" s="4">
        <f>L1916*K1916</f>
        <v>300125</v>
      </c>
      <c r="P1916" s="4">
        <f>L1916*I1916</f>
        <v>618.625</v>
      </c>
    </row>
    <row r="1917" spans="2:16" ht="26.25" customHeight="1" x14ac:dyDescent="0.2">
      <c r="B1917" s="79">
        <v>1890</v>
      </c>
      <c r="C1917" s="10">
        <v>6294</v>
      </c>
      <c r="D1917" s="11"/>
      <c r="E1917" s="12" t="s">
        <v>3424</v>
      </c>
      <c r="F1917" s="12"/>
      <c r="G1917" s="13" t="s">
        <v>3425</v>
      </c>
      <c r="H1917" s="98" t="s">
        <v>3354</v>
      </c>
      <c r="I1917" s="18">
        <v>1.1000000000000001</v>
      </c>
      <c r="J1917" s="13" t="s">
        <v>11</v>
      </c>
      <c r="K1917" s="22">
        <v>570</v>
      </c>
      <c r="L1917" s="114">
        <f>K1917*125%</f>
        <v>712.5</v>
      </c>
      <c r="M1917" s="110"/>
      <c r="O1917" s="4">
        <f>L1917*K1917</f>
        <v>406125</v>
      </c>
      <c r="P1917" s="4">
        <f>L1917*I1917</f>
        <v>783.75000000000011</v>
      </c>
    </row>
    <row r="1918" spans="2:16" ht="26.25" customHeight="1" x14ac:dyDescent="0.2">
      <c r="B1918" s="79">
        <v>1891</v>
      </c>
      <c r="C1918" s="10">
        <v>6295</v>
      </c>
      <c r="D1918" s="11"/>
      <c r="E1918" s="12" t="s">
        <v>3426</v>
      </c>
      <c r="F1918" s="12"/>
      <c r="G1918" s="13" t="s">
        <v>3427</v>
      </c>
      <c r="H1918" s="98" t="s">
        <v>3354</v>
      </c>
      <c r="I1918" s="18">
        <v>1.3</v>
      </c>
      <c r="J1918" s="13" t="s">
        <v>11</v>
      </c>
      <c r="K1918" s="22">
        <v>650</v>
      </c>
      <c r="L1918" s="114">
        <f>K1918*125%</f>
        <v>812.5</v>
      </c>
      <c r="M1918" s="110"/>
      <c r="O1918" s="4">
        <f>L1918*K1918</f>
        <v>528125</v>
      </c>
      <c r="P1918" s="4">
        <f>L1918*I1918</f>
        <v>1056.25</v>
      </c>
    </row>
    <row r="1919" spans="2:16" ht="26.25" customHeight="1" x14ac:dyDescent="0.2">
      <c r="B1919" s="79">
        <v>1892</v>
      </c>
      <c r="C1919" s="10">
        <v>6296</v>
      </c>
      <c r="D1919" s="11"/>
      <c r="E1919" s="12" t="s">
        <v>3428</v>
      </c>
      <c r="F1919" s="12"/>
      <c r="G1919" s="13" t="s">
        <v>3429</v>
      </c>
      <c r="H1919" s="98" t="s">
        <v>3354</v>
      </c>
      <c r="I1919" s="20">
        <v>1.45</v>
      </c>
      <c r="J1919" s="13" t="s">
        <v>11</v>
      </c>
      <c r="K1919" s="22">
        <v>730</v>
      </c>
      <c r="L1919" s="114">
        <f>K1919*125%</f>
        <v>912.5</v>
      </c>
      <c r="M1919" s="110"/>
      <c r="O1919" s="4">
        <f>L1919*K1919</f>
        <v>666125</v>
      </c>
      <c r="P1919" s="4">
        <f>L1919*I1919</f>
        <v>1323.125</v>
      </c>
    </row>
    <row r="1920" spans="2:16" ht="26.25" customHeight="1" x14ac:dyDescent="0.2">
      <c r="B1920" s="79">
        <v>1893</v>
      </c>
      <c r="C1920" s="10">
        <v>6297</v>
      </c>
      <c r="D1920" s="11"/>
      <c r="E1920" s="12" t="s">
        <v>3430</v>
      </c>
      <c r="F1920" s="12"/>
      <c r="G1920" s="13" t="s">
        <v>3431</v>
      </c>
      <c r="H1920" s="98" t="s">
        <v>3354</v>
      </c>
      <c r="I1920" s="18">
        <v>1.6</v>
      </c>
      <c r="J1920" s="13" t="s">
        <v>11</v>
      </c>
      <c r="K1920" s="22">
        <v>810</v>
      </c>
      <c r="L1920" s="114">
        <f>K1920*125%</f>
        <v>1012.5</v>
      </c>
      <c r="M1920" s="110"/>
      <c r="O1920" s="4">
        <f>L1920*K1920</f>
        <v>820125</v>
      </c>
      <c r="P1920" s="4">
        <f>L1920*I1920</f>
        <v>1620</v>
      </c>
    </row>
    <row r="1921" spans="2:16" ht="26.25" customHeight="1" x14ac:dyDescent="0.2">
      <c r="B1921" s="79">
        <v>1894</v>
      </c>
      <c r="C1921" s="10">
        <v>5069</v>
      </c>
      <c r="D1921" s="11"/>
      <c r="E1921" s="12" t="s">
        <v>3432</v>
      </c>
      <c r="F1921" s="12"/>
      <c r="G1921" s="13" t="s">
        <v>3433</v>
      </c>
      <c r="H1921" s="98" t="s">
        <v>3354</v>
      </c>
      <c r="I1921" s="20">
        <v>1.19</v>
      </c>
      <c r="J1921" s="13" t="s">
        <v>11</v>
      </c>
      <c r="K1921" s="22">
        <v>620</v>
      </c>
      <c r="L1921" s="114">
        <f>K1921*125%</f>
        <v>775</v>
      </c>
      <c r="M1921" s="110"/>
      <c r="O1921" s="4">
        <f>L1921*K1921</f>
        <v>480500</v>
      </c>
      <c r="P1921" s="4">
        <f>L1921*I1921</f>
        <v>922.25</v>
      </c>
    </row>
    <row r="1922" spans="2:16" ht="26.25" customHeight="1" x14ac:dyDescent="0.2">
      <c r="B1922" s="79">
        <v>1895</v>
      </c>
      <c r="C1922" s="10">
        <v>6298</v>
      </c>
      <c r="D1922" s="11"/>
      <c r="E1922" s="12" t="s">
        <v>3434</v>
      </c>
      <c r="F1922" s="12"/>
      <c r="G1922" s="13" t="s">
        <v>3435</v>
      </c>
      <c r="H1922" s="98" t="s">
        <v>3354</v>
      </c>
      <c r="I1922" s="20">
        <v>1.74</v>
      </c>
      <c r="J1922" s="13" t="s">
        <v>11</v>
      </c>
      <c r="K1922" s="22">
        <v>890</v>
      </c>
      <c r="L1922" s="114">
        <f>K1922*125%</f>
        <v>1112.5</v>
      </c>
      <c r="M1922" s="110"/>
      <c r="O1922" s="4">
        <f>L1922*K1922</f>
        <v>990125</v>
      </c>
      <c r="P1922" s="4">
        <f>L1922*I1922</f>
        <v>1935.75</v>
      </c>
    </row>
    <row r="1923" spans="2:16" ht="26.25" customHeight="1" x14ac:dyDescent="0.2">
      <c r="B1923" s="79">
        <v>1896</v>
      </c>
      <c r="C1923" s="10">
        <v>6299</v>
      </c>
      <c r="D1923" s="11"/>
      <c r="E1923" s="12" t="s">
        <v>3436</v>
      </c>
      <c r="F1923" s="12"/>
      <c r="G1923" s="13" t="s">
        <v>3437</v>
      </c>
      <c r="H1923" s="98" t="s">
        <v>3354</v>
      </c>
      <c r="I1923" s="20">
        <v>1.85</v>
      </c>
      <c r="J1923" s="13" t="s">
        <v>11</v>
      </c>
      <c r="K1923" s="22">
        <v>970</v>
      </c>
      <c r="L1923" s="114">
        <f>K1923*125%</f>
        <v>1212.5</v>
      </c>
      <c r="M1923" s="110"/>
      <c r="O1923" s="4">
        <f>L1923*K1923</f>
        <v>1176125</v>
      </c>
      <c r="P1923" s="4">
        <f>L1923*I1923</f>
        <v>2243.125</v>
      </c>
    </row>
    <row r="1924" spans="2:16" ht="26.25" customHeight="1" x14ac:dyDescent="0.2">
      <c r="B1924" s="79">
        <v>1897</v>
      </c>
      <c r="C1924" s="10">
        <v>6300</v>
      </c>
      <c r="D1924" s="11"/>
      <c r="E1924" s="12" t="s">
        <v>3438</v>
      </c>
      <c r="F1924" s="12"/>
      <c r="G1924" s="13" t="s">
        <v>3439</v>
      </c>
      <c r="H1924" s="98" t="s">
        <v>3354</v>
      </c>
      <c r="I1924" s="20">
        <v>2.0099999999999998</v>
      </c>
      <c r="J1924" s="13" t="s">
        <v>11</v>
      </c>
      <c r="K1924" s="16">
        <v>1050</v>
      </c>
      <c r="L1924" s="114">
        <f>K1924*125%</f>
        <v>1312.5</v>
      </c>
      <c r="M1924" s="110"/>
      <c r="O1924" s="4">
        <f>L1924*K1924</f>
        <v>1378125</v>
      </c>
      <c r="P1924" s="4">
        <f>L1924*I1924</f>
        <v>2638.1249999999995</v>
      </c>
    </row>
    <row r="1925" spans="2:16" ht="26.25" customHeight="1" x14ac:dyDescent="0.2">
      <c r="B1925" s="79">
        <v>1898</v>
      </c>
      <c r="C1925" s="10">
        <v>7836</v>
      </c>
      <c r="D1925" s="11"/>
      <c r="E1925" s="12" t="s">
        <v>3440</v>
      </c>
      <c r="F1925" s="12"/>
      <c r="G1925" s="13" t="s">
        <v>3441</v>
      </c>
      <c r="H1925" s="14"/>
      <c r="I1925" s="13"/>
      <c r="J1925" s="13" t="s">
        <v>3442</v>
      </c>
      <c r="K1925" s="22">
        <v>85</v>
      </c>
      <c r="L1925" s="114">
        <f>K1925*125%</f>
        <v>106.25</v>
      </c>
      <c r="M1925" s="110"/>
      <c r="O1925" s="4">
        <f>L1925*K1925</f>
        <v>9031.25</v>
      </c>
      <c r="P1925" s="4">
        <f>L1925*I1925</f>
        <v>0</v>
      </c>
    </row>
    <row r="1926" spans="2:16" ht="26.25" customHeight="1" x14ac:dyDescent="0.2">
      <c r="B1926" s="79">
        <v>1899</v>
      </c>
      <c r="C1926" s="10">
        <v>7183</v>
      </c>
      <c r="D1926" s="11"/>
      <c r="E1926" s="12" t="s">
        <v>3443</v>
      </c>
      <c r="F1926" s="12"/>
      <c r="G1926" s="13" t="s">
        <v>3444</v>
      </c>
      <c r="H1926" s="14"/>
      <c r="I1926" s="13"/>
      <c r="J1926" s="13" t="s">
        <v>3442</v>
      </c>
      <c r="K1926" s="22">
        <v>125</v>
      </c>
      <c r="L1926" s="114">
        <f>K1926*125%</f>
        <v>156.25</v>
      </c>
      <c r="M1926" s="110"/>
      <c r="O1926" s="4">
        <f>L1926*K1926</f>
        <v>19531.25</v>
      </c>
      <c r="P1926" s="4">
        <f>L1926*I1926</f>
        <v>0</v>
      </c>
    </row>
    <row r="1927" spans="2:16" ht="26.25" customHeight="1" x14ac:dyDescent="0.2">
      <c r="B1927" s="79">
        <v>1900</v>
      </c>
      <c r="C1927" s="10">
        <v>5971</v>
      </c>
      <c r="D1927" s="11"/>
      <c r="E1927" s="12" t="s">
        <v>3445</v>
      </c>
      <c r="F1927" s="12"/>
      <c r="G1927" s="13" t="s">
        <v>3446</v>
      </c>
      <c r="H1927" s="14"/>
      <c r="I1927" s="13"/>
      <c r="J1927" s="13" t="s">
        <v>3442</v>
      </c>
      <c r="K1927" s="22">
        <v>141</v>
      </c>
      <c r="L1927" s="114">
        <f>K1927*125%</f>
        <v>176.25</v>
      </c>
      <c r="M1927" s="110"/>
      <c r="O1927" s="4">
        <f>L1927*K1927</f>
        <v>24851.25</v>
      </c>
      <c r="P1927" s="4">
        <f>L1927*I1927</f>
        <v>0</v>
      </c>
    </row>
    <row r="1928" spans="2:16" ht="26.25" customHeight="1" x14ac:dyDescent="0.2">
      <c r="B1928" s="79">
        <v>1901</v>
      </c>
      <c r="C1928" s="10">
        <v>5972</v>
      </c>
      <c r="D1928" s="11"/>
      <c r="E1928" s="12" t="s">
        <v>3447</v>
      </c>
      <c r="F1928" s="12"/>
      <c r="G1928" s="13" t="s">
        <v>3448</v>
      </c>
      <c r="H1928" s="14"/>
      <c r="I1928" s="13"/>
      <c r="J1928" s="13" t="s">
        <v>3442</v>
      </c>
      <c r="K1928" s="22">
        <v>163</v>
      </c>
      <c r="L1928" s="114">
        <f>K1928*125%</f>
        <v>203.75</v>
      </c>
      <c r="M1928" s="110"/>
      <c r="O1928" s="4">
        <f>L1928*K1928</f>
        <v>33211.25</v>
      </c>
      <c r="P1928" s="4">
        <f>L1928*I1928</f>
        <v>0</v>
      </c>
    </row>
    <row r="1929" spans="2:16" ht="26.25" customHeight="1" x14ac:dyDescent="0.2">
      <c r="B1929" s="79">
        <v>1902</v>
      </c>
      <c r="C1929" s="10">
        <v>5974</v>
      </c>
      <c r="D1929" s="11"/>
      <c r="E1929" s="12" t="s">
        <v>3449</v>
      </c>
      <c r="F1929" s="12"/>
      <c r="G1929" s="13" t="s">
        <v>3450</v>
      </c>
      <c r="H1929" s="14"/>
      <c r="I1929" s="13"/>
      <c r="J1929" s="13" t="s">
        <v>3442</v>
      </c>
      <c r="K1929" s="22">
        <v>210</v>
      </c>
      <c r="L1929" s="114">
        <f>K1929*125%</f>
        <v>262.5</v>
      </c>
      <c r="M1929" s="110"/>
      <c r="O1929" s="4">
        <f>L1929*K1929</f>
        <v>55125</v>
      </c>
      <c r="P1929" s="4">
        <f>L1929*I1929</f>
        <v>0</v>
      </c>
    </row>
    <row r="1930" spans="2:16" ht="26.25" customHeight="1" x14ac:dyDescent="0.2">
      <c r="B1930" s="79">
        <v>1903</v>
      </c>
      <c r="C1930" s="10">
        <v>5973</v>
      </c>
      <c r="D1930" s="11"/>
      <c r="E1930" s="12" t="s">
        <v>3451</v>
      </c>
      <c r="F1930" s="12"/>
      <c r="G1930" s="13" t="s">
        <v>3452</v>
      </c>
      <c r="H1930" s="14"/>
      <c r="I1930" s="13"/>
      <c r="J1930" s="13" t="s">
        <v>3442</v>
      </c>
      <c r="K1930" s="22">
        <v>295</v>
      </c>
      <c r="L1930" s="114">
        <f>K1930*125%</f>
        <v>368.75</v>
      </c>
      <c r="M1930" s="110"/>
      <c r="O1930" s="4">
        <f>L1930*K1930</f>
        <v>108781.25</v>
      </c>
      <c r="P1930" s="4">
        <f>L1930*I1930</f>
        <v>0</v>
      </c>
    </row>
    <row r="1931" spans="2:16" ht="26.25" customHeight="1" x14ac:dyDescent="0.2">
      <c r="B1931" s="79">
        <v>1904</v>
      </c>
      <c r="C1931" s="10">
        <v>6254</v>
      </c>
      <c r="D1931" s="11"/>
      <c r="E1931" s="12" t="s">
        <v>3453</v>
      </c>
      <c r="F1931" s="12"/>
      <c r="G1931" s="13" t="s">
        <v>3450</v>
      </c>
      <c r="H1931" s="14"/>
      <c r="I1931" s="13"/>
      <c r="J1931" s="13" t="s">
        <v>3442</v>
      </c>
      <c r="K1931" s="22">
        <v>342</v>
      </c>
      <c r="L1931" s="114">
        <f>K1931*125%</f>
        <v>427.5</v>
      </c>
      <c r="M1931" s="110"/>
      <c r="O1931" s="4">
        <f>L1931*K1931</f>
        <v>146205</v>
      </c>
      <c r="P1931" s="4">
        <f>L1931*I1931</f>
        <v>0</v>
      </c>
    </row>
    <row r="1932" spans="2:16" ht="26.25" customHeight="1" x14ac:dyDescent="0.2">
      <c r="B1932" s="79">
        <v>1905</v>
      </c>
      <c r="C1932" s="10">
        <v>6761</v>
      </c>
      <c r="D1932" s="11"/>
      <c r="E1932" s="12" t="s">
        <v>3454</v>
      </c>
      <c r="F1932" s="12"/>
      <c r="G1932" s="13"/>
      <c r="H1932" s="19" t="s">
        <v>25</v>
      </c>
      <c r="I1932" s="13"/>
      <c r="J1932" s="13" t="s">
        <v>11</v>
      </c>
      <c r="K1932" s="22">
        <v>36</v>
      </c>
      <c r="L1932" s="114">
        <f>K1932*125%</f>
        <v>45</v>
      </c>
      <c r="M1932" s="110"/>
      <c r="O1932" s="4">
        <f>L1932*K1932</f>
        <v>1620</v>
      </c>
      <c r="P1932" s="4">
        <f>L1932*I1932</f>
        <v>0</v>
      </c>
    </row>
    <row r="1933" spans="2:16" ht="26.25" customHeight="1" x14ac:dyDescent="0.2">
      <c r="B1933" s="79">
        <v>1906</v>
      </c>
      <c r="C1933" s="10">
        <v>6551</v>
      </c>
      <c r="D1933" s="11"/>
      <c r="E1933" s="12" t="s">
        <v>3455</v>
      </c>
      <c r="F1933" s="12"/>
      <c r="G1933" s="13"/>
      <c r="H1933" s="14"/>
      <c r="I1933" s="13"/>
      <c r="J1933" s="13" t="s">
        <v>11</v>
      </c>
      <c r="K1933" s="22">
        <v>105</v>
      </c>
      <c r="L1933" s="114">
        <f>K1933*125%</f>
        <v>131.25</v>
      </c>
      <c r="M1933" s="110"/>
      <c r="O1933" s="4">
        <f>L1933*K1933</f>
        <v>13781.25</v>
      </c>
      <c r="P1933" s="4">
        <f>L1933*I1933</f>
        <v>0</v>
      </c>
    </row>
    <row r="1934" spans="2:16" ht="26.25" customHeight="1" x14ac:dyDescent="0.2">
      <c r="B1934" s="79">
        <v>1907</v>
      </c>
      <c r="C1934" s="10">
        <v>6936</v>
      </c>
      <c r="D1934" s="11"/>
      <c r="E1934" s="12" t="s">
        <v>3456</v>
      </c>
      <c r="F1934" s="12"/>
      <c r="G1934" s="13"/>
      <c r="H1934" s="14"/>
      <c r="I1934" s="20">
        <v>7.0000000000000007E-2</v>
      </c>
      <c r="J1934" s="13" t="s">
        <v>115</v>
      </c>
      <c r="K1934" s="22">
        <v>54</v>
      </c>
      <c r="L1934" s="114">
        <f>K1934*125%</f>
        <v>67.5</v>
      </c>
      <c r="M1934" s="110"/>
      <c r="O1934" s="4">
        <f>L1934*K1934</f>
        <v>3645</v>
      </c>
      <c r="P1934" s="4">
        <f>L1934*I1934</f>
        <v>4.7250000000000005</v>
      </c>
    </row>
    <row r="1935" spans="2:16" ht="26.25" customHeight="1" x14ac:dyDescent="0.2">
      <c r="B1935" s="79">
        <v>1908</v>
      </c>
      <c r="C1935" s="10">
        <v>7416</v>
      </c>
      <c r="D1935" s="11"/>
      <c r="E1935" s="12" t="s">
        <v>3457</v>
      </c>
      <c r="F1935" s="12"/>
      <c r="G1935" s="13"/>
      <c r="H1935" s="19" t="s">
        <v>25</v>
      </c>
      <c r="I1935" s="13"/>
      <c r="J1935" s="13" t="s">
        <v>115</v>
      </c>
      <c r="K1935" s="22">
        <v>70</v>
      </c>
      <c r="L1935" s="114">
        <f>K1935*125%</f>
        <v>87.5</v>
      </c>
      <c r="M1935" s="110"/>
      <c r="O1935" s="4">
        <f>L1935*K1935</f>
        <v>6125</v>
      </c>
      <c r="P1935" s="4">
        <f>L1935*I1935</f>
        <v>0</v>
      </c>
    </row>
    <row r="1936" spans="2:16" ht="26.25" customHeight="1" x14ac:dyDescent="0.2">
      <c r="B1936" s="79">
        <v>1909</v>
      </c>
      <c r="C1936" s="10">
        <v>5814</v>
      </c>
      <c r="D1936" s="11"/>
      <c r="E1936" s="12" t="s">
        <v>3458</v>
      </c>
      <c r="F1936" s="12"/>
      <c r="G1936" s="13"/>
      <c r="H1936" s="14"/>
      <c r="I1936" s="18">
        <v>0.1</v>
      </c>
      <c r="J1936" s="13" t="s">
        <v>115</v>
      </c>
      <c r="K1936" s="22">
        <v>50</v>
      </c>
      <c r="L1936" s="114">
        <f>K1936*125%</f>
        <v>62.5</v>
      </c>
      <c r="M1936" s="110"/>
      <c r="O1936" s="4">
        <f>L1936*K1936</f>
        <v>3125</v>
      </c>
      <c r="P1936" s="4">
        <f>L1936*I1936</f>
        <v>6.25</v>
      </c>
    </row>
    <row r="1937" spans="2:16" ht="26.25" customHeight="1" x14ac:dyDescent="0.2">
      <c r="B1937" s="79">
        <v>1910</v>
      </c>
      <c r="C1937" s="10">
        <v>5815</v>
      </c>
      <c r="D1937" s="11"/>
      <c r="E1937" s="12" t="s">
        <v>3459</v>
      </c>
      <c r="F1937" s="12"/>
      <c r="G1937" s="13"/>
      <c r="H1937" s="14"/>
      <c r="I1937" s="20">
        <v>0.17</v>
      </c>
      <c r="J1937" s="13" t="s">
        <v>115</v>
      </c>
      <c r="K1937" s="22">
        <v>57</v>
      </c>
      <c r="L1937" s="114">
        <f>K1937*125%</f>
        <v>71.25</v>
      </c>
      <c r="M1937" s="110"/>
      <c r="O1937" s="4">
        <f>L1937*K1937</f>
        <v>4061.25</v>
      </c>
      <c r="P1937" s="4">
        <f>L1937*I1937</f>
        <v>12.112500000000001</v>
      </c>
    </row>
    <row r="1938" spans="2:16" ht="26.25" customHeight="1" x14ac:dyDescent="0.2">
      <c r="B1938" s="79">
        <v>1911</v>
      </c>
      <c r="C1938" s="10">
        <v>5913</v>
      </c>
      <c r="D1938" s="11"/>
      <c r="E1938" s="12" t="s">
        <v>3460</v>
      </c>
      <c r="F1938" s="12"/>
      <c r="G1938" s="13"/>
      <c r="H1938" s="14"/>
      <c r="I1938" s="20">
        <v>0.13</v>
      </c>
      <c r="J1938" s="13" t="s">
        <v>115</v>
      </c>
      <c r="K1938" s="22">
        <v>90</v>
      </c>
      <c r="L1938" s="114">
        <f>K1938*125%</f>
        <v>112.5</v>
      </c>
      <c r="M1938" s="110"/>
      <c r="O1938" s="4">
        <f>L1938*K1938</f>
        <v>10125</v>
      </c>
      <c r="P1938" s="4">
        <f>L1938*I1938</f>
        <v>14.625</v>
      </c>
    </row>
    <row r="1939" spans="2:16" ht="26.25" customHeight="1" x14ac:dyDescent="0.2">
      <c r="B1939" s="79">
        <v>1912</v>
      </c>
      <c r="C1939" s="10">
        <v>5912</v>
      </c>
      <c r="D1939" s="11"/>
      <c r="E1939" s="12" t="s">
        <v>3461</v>
      </c>
      <c r="F1939" s="12"/>
      <c r="G1939" s="13"/>
      <c r="H1939" s="14"/>
      <c r="I1939" s="20">
        <v>0.19</v>
      </c>
      <c r="J1939" s="13" t="s">
        <v>115</v>
      </c>
      <c r="K1939" s="22">
        <v>98</v>
      </c>
      <c r="L1939" s="114">
        <f>K1939*125%</f>
        <v>122.5</v>
      </c>
      <c r="M1939" s="110"/>
      <c r="O1939" s="4">
        <f>L1939*K1939</f>
        <v>12005</v>
      </c>
      <c r="P1939" s="4">
        <f>L1939*I1939</f>
        <v>23.274999999999999</v>
      </c>
    </row>
    <row r="1940" spans="2:16" ht="26.25" customHeight="1" x14ac:dyDescent="0.2">
      <c r="B1940" s="79">
        <v>1913</v>
      </c>
      <c r="C1940" s="10">
        <v>5911</v>
      </c>
      <c r="D1940" s="11"/>
      <c r="E1940" s="12" t="s">
        <v>3462</v>
      </c>
      <c r="F1940" s="12"/>
      <c r="G1940" s="13"/>
      <c r="H1940" s="14"/>
      <c r="I1940" s="13"/>
      <c r="J1940" s="13" t="s">
        <v>115</v>
      </c>
      <c r="K1940" s="22">
        <v>75</v>
      </c>
      <c r="L1940" s="114">
        <f>K1940*125%</f>
        <v>93.75</v>
      </c>
      <c r="M1940" s="110"/>
      <c r="O1940" s="4">
        <f>L1940*K1940</f>
        <v>7031.25</v>
      </c>
      <c r="P1940" s="4">
        <f>L1940*I1940</f>
        <v>0</v>
      </c>
    </row>
    <row r="1941" spans="2:16" ht="26.25" customHeight="1" x14ac:dyDescent="0.2">
      <c r="B1941" s="79">
        <v>1914</v>
      </c>
      <c r="C1941" s="10">
        <v>7417</v>
      </c>
      <c r="D1941" s="11"/>
      <c r="E1941" s="12" t="s">
        <v>3463</v>
      </c>
      <c r="F1941" s="12"/>
      <c r="G1941" s="13"/>
      <c r="H1941" s="19" t="s">
        <v>25</v>
      </c>
      <c r="I1941" s="13"/>
      <c r="J1941" s="13" t="s">
        <v>115</v>
      </c>
      <c r="K1941" s="22">
        <v>95</v>
      </c>
      <c r="L1941" s="114">
        <f>K1941*125%</f>
        <v>118.75</v>
      </c>
      <c r="M1941" s="110"/>
      <c r="O1941" s="4">
        <f>L1941*K1941</f>
        <v>11281.25</v>
      </c>
      <c r="P1941" s="4">
        <f>L1941*I1941</f>
        <v>0</v>
      </c>
    </row>
    <row r="1942" spans="2:16" ht="26.25" customHeight="1" x14ac:dyDescent="0.2">
      <c r="B1942" s="79">
        <v>1915</v>
      </c>
      <c r="C1942" s="10">
        <v>5816</v>
      </c>
      <c r="D1942" s="11"/>
      <c r="E1942" s="12" t="s">
        <v>3464</v>
      </c>
      <c r="F1942" s="12"/>
      <c r="G1942" s="13"/>
      <c r="H1942" s="14"/>
      <c r="I1942" s="20">
        <v>0.24</v>
      </c>
      <c r="J1942" s="13" t="s">
        <v>115</v>
      </c>
      <c r="K1942" s="22">
        <v>95</v>
      </c>
      <c r="L1942" s="114">
        <f>K1942*125%</f>
        <v>118.75</v>
      </c>
      <c r="M1942" s="110"/>
      <c r="O1942" s="4">
        <f>L1942*K1942</f>
        <v>11281.25</v>
      </c>
      <c r="P1942" s="4">
        <f>L1942*I1942</f>
        <v>28.5</v>
      </c>
    </row>
    <row r="1943" spans="2:16" ht="26.25" customHeight="1" x14ac:dyDescent="0.2">
      <c r="B1943" s="79">
        <v>1916</v>
      </c>
      <c r="C1943" s="10">
        <v>7418</v>
      </c>
      <c r="D1943" s="11"/>
      <c r="E1943" s="12" t="s">
        <v>3465</v>
      </c>
      <c r="F1943" s="12"/>
      <c r="G1943" s="13"/>
      <c r="H1943" s="19" t="s">
        <v>25</v>
      </c>
      <c r="I1943" s="13"/>
      <c r="J1943" s="13" t="s">
        <v>115</v>
      </c>
      <c r="K1943" s="22">
        <v>120</v>
      </c>
      <c r="L1943" s="114">
        <f>K1943*125%</f>
        <v>150</v>
      </c>
      <c r="M1943" s="110"/>
      <c r="O1943" s="4">
        <f>L1943*K1943</f>
        <v>18000</v>
      </c>
      <c r="P1943" s="4">
        <f>L1943*I1943</f>
        <v>0</v>
      </c>
    </row>
    <row r="1944" spans="2:16" ht="26.25" customHeight="1" x14ac:dyDescent="0.2">
      <c r="B1944" s="5"/>
      <c r="C1944" s="6"/>
      <c r="D1944" s="6"/>
      <c r="E1944" s="7" t="s">
        <v>3466</v>
      </c>
      <c r="F1944" s="7"/>
      <c r="G1944" s="8"/>
      <c r="H1944" s="8"/>
      <c r="I1944" s="8"/>
      <c r="J1944" s="8"/>
      <c r="K1944" s="8"/>
      <c r="L1944" s="114"/>
      <c r="M1944" s="109"/>
      <c r="O1944" s="4">
        <f>L1944*K1944</f>
        <v>0</v>
      </c>
      <c r="P1944" s="4">
        <f>L1944*I1944</f>
        <v>0</v>
      </c>
    </row>
    <row r="1945" spans="2:16" ht="26.25" customHeight="1" x14ac:dyDescent="0.2">
      <c r="B1945" s="79">
        <v>1917</v>
      </c>
      <c r="C1945" s="10">
        <v>6581</v>
      </c>
      <c r="D1945" s="11"/>
      <c r="E1945" s="12" t="s">
        <v>3467</v>
      </c>
      <c r="F1945" s="12"/>
      <c r="G1945" s="13" t="s">
        <v>3468</v>
      </c>
      <c r="H1945" s="14"/>
      <c r="I1945" s="15">
        <v>8.9999999999999993E-3</v>
      </c>
      <c r="J1945" s="13" t="s">
        <v>11</v>
      </c>
      <c r="K1945" s="22">
        <v>9</v>
      </c>
      <c r="L1945" s="114">
        <f>K1945*125%</f>
        <v>11.25</v>
      </c>
      <c r="M1945" s="110"/>
      <c r="O1945" s="4">
        <f>L1945*K1945</f>
        <v>101.25</v>
      </c>
      <c r="P1945" s="4">
        <f>L1945*I1945</f>
        <v>0.10124999999999999</v>
      </c>
    </row>
    <row r="1946" spans="2:16" ht="26.25" customHeight="1" x14ac:dyDescent="0.2">
      <c r="B1946" s="79">
        <v>1918</v>
      </c>
      <c r="C1946" s="10">
        <v>7026</v>
      </c>
      <c r="D1946" s="11"/>
      <c r="E1946" s="12" t="s">
        <v>3469</v>
      </c>
      <c r="F1946" s="12"/>
      <c r="G1946" s="13" t="s">
        <v>3470</v>
      </c>
      <c r="H1946" s="14"/>
      <c r="I1946" s="15">
        <v>6.0000000000000001E-3</v>
      </c>
      <c r="J1946" s="13" t="s">
        <v>11</v>
      </c>
      <c r="K1946" s="22">
        <v>15</v>
      </c>
      <c r="L1946" s="114">
        <f>K1946*125%</f>
        <v>18.75</v>
      </c>
      <c r="M1946" s="110"/>
      <c r="O1946" s="4">
        <f>L1946*K1946</f>
        <v>281.25</v>
      </c>
      <c r="P1946" s="4">
        <f>L1946*I1946</f>
        <v>0.1125</v>
      </c>
    </row>
    <row r="1947" spans="2:16" ht="26.25" customHeight="1" x14ac:dyDescent="0.2">
      <c r="B1947" s="79">
        <v>1919</v>
      </c>
      <c r="C1947" s="10">
        <v>1013</v>
      </c>
      <c r="D1947" s="11"/>
      <c r="E1947" s="12" t="s">
        <v>3471</v>
      </c>
      <c r="F1947" s="12"/>
      <c r="G1947" s="13" t="s">
        <v>3472</v>
      </c>
      <c r="H1947" s="14"/>
      <c r="I1947" s="15">
        <v>6.0000000000000001E-3</v>
      </c>
      <c r="J1947" s="13" t="s">
        <v>11</v>
      </c>
      <c r="K1947" s="22">
        <v>15</v>
      </c>
      <c r="L1947" s="114">
        <f>K1947*125%</f>
        <v>18.75</v>
      </c>
      <c r="M1947" s="110"/>
      <c r="O1947" s="4">
        <f>L1947*K1947</f>
        <v>281.25</v>
      </c>
      <c r="P1947" s="4">
        <f>L1947*I1947</f>
        <v>0.1125</v>
      </c>
    </row>
    <row r="1948" spans="2:16" ht="26.25" customHeight="1" x14ac:dyDescent="0.2">
      <c r="B1948" s="79">
        <v>1920</v>
      </c>
      <c r="C1948" s="10">
        <v>6541</v>
      </c>
      <c r="D1948" s="11"/>
      <c r="E1948" s="12" t="s">
        <v>3473</v>
      </c>
      <c r="F1948" s="12"/>
      <c r="G1948" s="13" t="s">
        <v>3474</v>
      </c>
      <c r="H1948" s="14"/>
      <c r="I1948" s="15">
        <v>1.2999999999999999E-2</v>
      </c>
      <c r="J1948" s="13" t="s">
        <v>11</v>
      </c>
      <c r="K1948" s="22">
        <v>14</v>
      </c>
      <c r="L1948" s="114">
        <f>K1948*125%</f>
        <v>17.5</v>
      </c>
      <c r="M1948" s="110"/>
      <c r="O1948" s="4">
        <f>L1948*K1948</f>
        <v>245</v>
      </c>
      <c r="P1948" s="4">
        <f>L1948*I1948</f>
        <v>0.22749999999999998</v>
      </c>
    </row>
    <row r="1949" spans="2:16" ht="26.25" customHeight="1" x14ac:dyDescent="0.2">
      <c r="B1949" s="79">
        <v>1921</v>
      </c>
      <c r="C1949" s="10">
        <v>6576</v>
      </c>
      <c r="D1949" s="11"/>
      <c r="E1949" s="12" t="s">
        <v>3475</v>
      </c>
      <c r="F1949" s="12"/>
      <c r="G1949" s="13" t="s">
        <v>3476</v>
      </c>
      <c r="H1949" s="14"/>
      <c r="I1949" s="15">
        <v>1.7999999999999999E-2</v>
      </c>
      <c r="J1949" s="13" t="s">
        <v>11</v>
      </c>
      <c r="K1949" s="22">
        <v>35</v>
      </c>
      <c r="L1949" s="114">
        <f>K1949*125%</f>
        <v>43.75</v>
      </c>
      <c r="M1949" s="110"/>
      <c r="O1949" s="4">
        <f>L1949*K1949</f>
        <v>1531.25</v>
      </c>
      <c r="P1949" s="4">
        <f>L1949*I1949</f>
        <v>0.78749999999999998</v>
      </c>
    </row>
    <row r="1950" spans="2:16" ht="26.25" customHeight="1" x14ac:dyDescent="0.2">
      <c r="B1950" s="79">
        <v>1922</v>
      </c>
      <c r="C1950" s="10">
        <v>7806</v>
      </c>
      <c r="D1950" s="11"/>
      <c r="E1950" s="12" t="s">
        <v>3477</v>
      </c>
      <c r="F1950" s="12"/>
      <c r="G1950" s="13" t="s">
        <v>3478</v>
      </c>
      <c r="H1950" s="14"/>
      <c r="I1950" s="13"/>
      <c r="J1950" s="13" t="s">
        <v>11</v>
      </c>
      <c r="K1950" s="22">
        <v>18</v>
      </c>
      <c r="L1950" s="114">
        <f>K1950*125%</f>
        <v>22.5</v>
      </c>
      <c r="M1950" s="110"/>
      <c r="O1950" s="4">
        <f>L1950*K1950</f>
        <v>405</v>
      </c>
      <c r="P1950" s="4">
        <f>L1950*I1950</f>
        <v>0</v>
      </c>
    </row>
    <row r="1951" spans="2:16" ht="26.25" customHeight="1" x14ac:dyDescent="0.2">
      <c r="B1951" s="79">
        <v>1923</v>
      </c>
      <c r="C1951" s="10">
        <v>6543</v>
      </c>
      <c r="D1951" s="11"/>
      <c r="E1951" s="12" t="s">
        <v>3479</v>
      </c>
      <c r="F1951" s="12"/>
      <c r="G1951" s="13" t="s">
        <v>3480</v>
      </c>
      <c r="H1951" s="14"/>
      <c r="I1951" s="15">
        <v>2.8000000000000001E-2</v>
      </c>
      <c r="J1951" s="13" t="s">
        <v>11</v>
      </c>
      <c r="K1951" s="22">
        <v>36</v>
      </c>
      <c r="L1951" s="114">
        <f>K1951*125%</f>
        <v>45</v>
      </c>
      <c r="M1951" s="110"/>
      <c r="O1951" s="4">
        <f>L1951*K1951</f>
        <v>1620</v>
      </c>
      <c r="P1951" s="4">
        <f>L1951*I1951</f>
        <v>1.26</v>
      </c>
    </row>
    <row r="1952" spans="2:16" ht="26.25" customHeight="1" x14ac:dyDescent="0.2">
      <c r="B1952" s="79">
        <v>1924</v>
      </c>
      <c r="C1952" s="10">
        <v>1983</v>
      </c>
      <c r="D1952" s="11"/>
      <c r="E1952" s="12" t="s">
        <v>3481</v>
      </c>
      <c r="F1952" s="12"/>
      <c r="G1952" s="13" t="s">
        <v>3482</v>
      </c>
      <c r="H1952" s="14"/>
      <c r="I1952" s="20">
        <v>0.01</v>
      </c>
      <c r="J1952" s="13" t="s">
        <v>11</v>
      </c>
      <c r="K1952" s="22">
        <v>60</v>
      </c>
      <c r="L1952" s="114">
        <f>K1952*125%</f>
        <v>75</v>
      </c>
      <c r="M1952" s="110"/>
      <c r="O1952" s="4">
        <f>L1952*K1952</f>
        <v>4500</v>
      </c>
      <c r="P1952" s="4">
        <f>L1952*I1952</f>
        <v>0.75</v>
      </c>
    </row>
    <row r="1953" spans="2:16" ht="26.25" customHeight="1" x14ac:dyDescent="0.2">
      <c r="B1953" s="79">
        <v>1925</v>
      </c>
      <c r="C1953" s="10">
        <v>6585</v>
      </c>
      <c r="D1953" s="11"/>
      <c r="E1953" s="12" t="s">
        <v>3483</v>
      </c>
      <c r="F1953" s="12"/>
      <c r="G1953" s="13" t="s">
        <v>3484</v>
      </c>
      <c r="H1953" s="14"/>
      <c r="I1953" s="20">
        <v>0.09</v>
      </c>
      <c r="J1953" s="13" t="s">
        <v>11</v>
      </c>
      <c r="K1953" s="22">
        <v>115</v>
      </c>
      <c r="L1953" s="114">
        <f>K1953*125%</f>
        <v>143.75</v>
      </c>
      <c r="M1953" s="110"/>
      <c r="O1953" s="4">
        <f>L1953*K1953</f>
        <v>16531.25</v>
      </c>
      <c r="P1953" s="4">
        <f>L1953*I1953</f>
        <v>12.9375</v>
      </c>
    </row>
    <row r="1954" spans="2:16" ht="26.25" customHeight="1" x14ac:dyDescent="0.2">
      <c r="B1954" s="79">
        <v>1926</v>
      </c>
      <c r="C1954" s="10">
        <v>6582</v>
      </c>
      <c r="D1954" s="11"/>
      <c r="E1954" s="12" t="s">
        <v>3485</v>
      </c>
      <c r="F1954" s="12"/>
      <c r="G1954" s="99">
        <v>70</v>
      </c>
      <c r="H1954" s="14"/>
      <c r="I1954" s="15">
        <v>8.6999999999999994E-2</v>
      </c>
      <c r="J1954" s="13" t="s">
        <v>11</v>
      </c>
      <c r="K1954" s="22">
        <v>55</v>
      </c>
      <c r="L1954" s="114">
        <f>K1954*125%</f>
        <v>68.75</v>
      </c>
      <c r="M1954" s="110"/>
      <c r="O1954" s="4">
        <f>L1954*K1954</f>
        <v>3781.25</v>
      </c>
      <c r="P1954" s="4">
        <f>L1954*I1954</f>
        <v>5.9812499999999993</v>
      </c>
    </row>
    <row r="1955" spans="2:16" ht="26.25" customHeight="1" x14ac:dyDescent="0.2">
      <c r="B1955" s="79">
        <v>1927</v>
      </c>
      <c r="C1955" s="10">
        <v>6586</v>
      </c>
      <c r="D1955" s="11"/>
      <c r="E1955" s="12" t="s">
        <v>3486</v>
      </c>
      <c r="F1955" s="12"/>
      <c r="G1955" s="13" t="s">
        <v>3487</v>
      </c>
      <c r="H1955" s="14"/>
      <c r="I1955" s="15">
        <v>0.214</v>
      </c>
      <c r="J1955" s="13" t="s">
        <v>11</v>
      </c>
      <c r="K1955" s="22">
        <v>130</v>
      </c>
      <c r="L1955" s="114">
        <f>K1955*125%</f>
        <v>162.5</v>
      </c>
      <c r="M1955" s="110"/>
      <c r="O1955" s="4">
        <f>L1955*K1955</f>
        <v>21125</v>
      </c>
      <c r="P1955" s="4">
        <f>L1955*I1955</f>
        <v>34.774999999999999</v>
      </c>
    </row>
    <row r="1956" spans="2:16" ht="26.25" customHeight="1" x14ac:dyDescent="0.2">
      <c r="B1956" s="79">
        <v>1928</v>
      </c>
      <c r="C1956" s="10">
        <v>6573</v>
      </c>
      <c r="D1956" s="11"/>
      <c r="E1956" s="12" t="s">
        <v>3488</v>
      </c>
      <c r="F1956" s="12"/>
      <c r="G1956" s="13" t="s">
        <v>3489</v>
      </c>
      <c r="H1956" s="14"/>
      <c r="I1956" s="15">
        <v>0.26100000000000001</v>
      </c>
      <c r="J1956" s="13" t="s">
        <v>115</v>
      </c>
      <c r="K1956" s="22">
        <v>540</v>
      </c>
      <c r="L1956" s="114">
        <f>K1956*125%</f>
        <v>675</v>
      </c>
      <c r="M1956" s="110"/>
      <c r="O1956" s="4">
        <f>L1956*K1956</f>
        <v>364500</v>
      </c>
      <c r="P1956" s="4">
        <f>L1956*I1956</f>
        <v>176.17500000000001</v>
      </c>
    </row>
    <row r="1957" spans="2:16" ht="26.25" customHeight="1" x14ac:dyDescent="0.2">
      <c r="B1957" s="79">
        <v>1929</v>
      </c>
      <c r="C1957" s="10">
        <v>6631</v>
      </c>
      <c r="D1957" s="11"/>
      <c r="E1957" s="12" t="s">
        <v>3490</v>
      </c>
      <c r="F1957" s="12"/>
      <c r="G1957" s="13" t="s">
        <v>3491</v>
      </c>
      <c r="H1957" s="14"/>
      <c r="I1957" s="20">
        <v>0.32</v>
      </c>
      <c r="J1957" s="13" t="s">
        <v>115</v>
      </c>
      <c r="K1957" s="22">
        <v>340</v>
      </c>
      <c r="L1957" s="114">
        <f>K1957*125%</f>
        <v>425</v>
      </c>
      <c r="M1957" s="110"/>
      <c r="O1957" s="4">
        <f>L1957*K1957</f>
        <v>144500</v>
      </c>
      <c r="P1957" s="4">
        <f>L1957*I1957</f>
        <v>136</v>
      </c>
    </row>
    <row r="1958" spans="2:16" ht="26.25" customHeight="1" x14ac:dyDescent="0.2">
      <c r="B1958" s="79">
        <v>1930</v>
      </c>
      <c r="C1958" s="10">
        <v>6632</v>
      </c>
      <c r="D1958" s="11"/>
      <c r="E1958" s="12" t="s">
        <v>3492</v>
      </c>
      <c r="F1958" s="12"/>
      <c r="G1958" s="13" t="s">
        <v>3493</v>
      </c>
      <c r="H1958" s="14"/>
      <c r="I1958" s="15">
        <v>0.23400000000000001</v>
      </c>
      <c r="J1958" s="13" t="s">
        <v>115</v>
      </c>
      <c r="K1958" s="22">
        <v>290</v>
      </c>
      <c r="L1958" s="114">
        <f>K1958*125%</f>
        <v>362.5</v>
      </c>
      <c r="M1958" s="110"/>
      <c r="O1958" s="4">
        <f>L1958*K1958</f>
        <v>105125</v>
      </c>
      <c r="P1958" s="4">
        <f>L1958*I1958</f>
        <v>84.825000000000003</v>
      </c>
    </row>
    <row r="1959" spans="2:16" ht="26.25" customHeight="1" x14ac:dyDescent="0.2">
      <c r="B1959" s="79">
        <v>1931</v>
      </c>
      <c r="C1959" s="10">
        <v>6565</v>
      </c>
      <c r="D1959" s="11"/>
      <c r="E1959" s="12" t="s">
        <v>3494</v>
      </c>
      <c r="F1959" s="12"/>
      <c r="G1959" s="13" t="s">
        <v>3495</v>
      </c>
      <c r="H1959" s="14"/>
      <c r="I1959" s="15">
        <v>0.129</v>
      </c>
      <c r="J1959" s="13" t="s">
        <v>115</v>
      </c>
      <c r="K1959" s="22">
        <v>200</v>
      </c>
      <c r="L1959" s="114">
        <f>K1959*125%</f>
        <v>250</v>
      </c>
      <c r="M1959" s="110"/>
      <c r="O1959" s="4">
        <f>L1959*K1959</f>
        <v>50000</v>
      </c>
      <c r="P1959" s="4">
        <f>L1959*I1959</f>
        <v>32.25</v>
      </c>
    </row>
    <row r="1960" spans="2:16" ht="26.25" customHeight="1" x14ac:dyDescent="0.2">
      <c r="B1960" s="79">
        <v>1932</v>
      </c>
      <c r="C1960" s="10">
        <v>6645</v>
      </c>
      <c r="D1960" s="11"/>
      <c r="E1960" s="12" t="s">
        <v>3496</v>
      </c>
      <c r="F1960" s="12"/>
      <c r="G1960" s="13" t="s">
        <v>3497</v>
      </c>
      <c r="H1960" s="14"/>
      <c r="I1960" s="13"/>
      <c r="J1960" s="13" t="s">
        <v>115</v>
      </c>
      <c r="K1960" s="16">
        <v>1180</v>
      </c>
      <c r="L1960" s="114">
        <f>K1960*125%</f>
        <v>1475</v>
      </c>
      <c r="M1960" s="110"/>
      <c r="O1960" s="4">
        <f>L1960*K1960</f>
        <v>1740500</v>
      </c>
      <c r="P1960" s="4">
        <f>L1960*I1960</f>
        <v>0</v>
      </c>
    </row>
    <row r="1961" spans="2:16" ht="26.25" customHeight="1" x14ac:dyDescent="0.2">
      <c r="B1961" s="79">
        <v>1933</v>
      </c>
      <c r="C1961" s="10">
        <v>6572</v>
      </c>
      <c r="D1961" s="11"/>
      <c r="E1961" s="12" t="s">
        <v>3498</v>
      </c>
      <c r="F1961" s="12"/>
      <c r="G1961" s="13" t="s">
        <v>3499</v>
      </c>
      <c r="H1961" s="14"/>
      <c r="I1961" s="15">
        <v>0.187</v>
      </c>
      <c r="J1961" s="13" t="s">
        <v>115</v>
      </c>
      <c r="K1961" s="22">
        <v>190</v>
      </c>
      <c r="L1961" s="114">
        <f>K1961*125%</f>
        <v>237.5</v>
      </c>
      <c r="M1961" s="110"/>
      <c r="O1961" s="4">
        <f>L1961*K1961</f>
        <v>45125</v>
      </c>
      <c r="P1961" s="4">
        <f>L1961*I1961</f>
        <v>44.412500000000001</v>
      </c>
    </row>
    <row r="1962" spans="2:16" ht="26.25" customHeight="1" x14ac:dyDescent="0.2">
      <c r="B1962" s="79">
        <v>1934</v>
      </c>
      <c r="C1962" s="10">
        <v>6538</v>
      </c>
      <c r="D1962" s="11"/>
      <c r="E1962" s="12" t="s">
        <v>3500</v>
      </c>
      <c r="F1962" s="12"/>
      <c r="G1962" s="13" t="s">
        <v>3501</v>
      </c>
      <c r="H1962" s="14"/>
      <c r="I1962" s="15">
        <v>0.496</v>
      </c>
      <c r="J1962" s="13" t="s">
        <v>115</v>
      </c>
      <c r="K1962" s="22">
        <v>315</v>
      </c>
      <c r="L1962" s="114">
        <f>K1962*125%</f>
        <v>393.75</v>
      </c>
      <c r="M1962" s="110"/>
      <c r="O1962" s="4">
        <f>L1962*K1962</f>
        <v>124031.25</v>
      </c>
      <c r="P1962" s="4">
        <f>L1962*I1962</f>
        <v>195.3</v>
      </c>
    </row>
    <row r="1963" spans="2:16" ht="26.25" customHeight="1" x14ac:dyDescent="0.2">
      <c r="B1963" s="79">
        <v>1935</v>
      </c>
      <c r="C1963" s="10">
        <v>6591</v>
      </c>
      <c r="D1963" s="11"/>
      <c r="E1963" s="12" t="s">
        <v>3502</v>
      </c>
      <c r="F1963" s="12"/>
      <c r="G1963" s="13" t="s">
        <v>3503</v>
      </c>
      <c r="H1963" s="14"/>
      <c r="I1963" s="20">
        <v>0.02</v>
      </c>
      <c r="J1963" s="13" t="s">
        <v>115</v>
      </c>
      <c r="K1963" s="22">
        <v>30</v>
      </c>
      <c r="L1963" s="114">
        <f>K1963*125%</f>
        <v>37.5</v>
      </c>
      <c r="M1963" s="110"/>
      <c r="O1963" s="4">
        <f>L1963*K1963</f>
        <v>1125</v>
      </c>
      <c r="P1963" s="4">
        <f>L1963*I1963</f>
        <v>0.75</v>
      </c>
    </row>
    <row r="1964" spans="2:16" ht="26.25" customHeight="1" x14ac:dyDescent="0.2">
      <c r="B1964" s="79">
        <v>1936</v>
      </c>
      <c r="C1964" s="10">
        <v>6539</v>
      </c>
      <c r="D1964" s="11"/>
      <c r="E1964" s="12" t="s">
        <v>3504</v>
      </c>
      <c r="F1964" s="12"/>
      <c r="G1964" s="13" t="s">
        <v>3505</v>
      </c>
      <c r="H1964" s="14"/>
      <c r="I1964" s="15">
        <v>3.4000000000000002E-2</v>
      </c>
      <c r="J1964" s="13" t="s">
        <v>115</v>
      </c>
      <c r="K1964" s="22">
        <v>40</v>
      </c>
      <c r="L1964" s="114">
        <f>K1964*125%</f>
        <v>50</v>
      </c>
      <c r="M1964" s="110"/>
      <c r="O1964" s="4">
        <f>L1964*K1964</f>
        <v>2000</v>
      </c>
      <c r="P1964" s="4">
        <f>L1964*I1964</f>
        <v>1.7000000000000002</v>
      </c>
    </row>
    <row r="1965" spans="2:16" ht="26.25" customHeight="1" x14ac:dyDescent="0.2">
      <c r="B1965" s="79">
        <v>1937</v>
      </c>
      <c r="C1965" s="10">
        <v>6535</v>
      </c>
      <c r="D1965" s="11"/>
      <c r="E1965" s="12" t="s">
        <v>3506</v>
      </c>
      <c r="F1965" s="12"/>
      <c r="G1965" s="13" t="s">
        <v>3507</v>
      </c>
      <c r="H1965" s="14"/>
      <c r="I1965" s="20">
        <v>1.43</v>
      </c>
      <c r="J1965" s="13" t="s">
        <v>115</v>
      </c>
      <c r="K1965" s="16">
        <v>1440</v>
      </c>
      <c r="L1965" s="114">
        <f>K1965*125%</f>
        <v>1800</v>
      </c>
      <c r="M1965" s="110"/>
      <c r="O1965" s="4">
        <f>L1965*K1965</f>
        <v>2592000</v>
      </c>
      <c r="P1965" s="4">
        <f>L1965*I1965</f>
        <v>2574</v>
      </c>
    </row>
    <row r="1966" spans="2:16" ht="26.25" customHeight="1" x14ac:dyDescent="0.2">
      <c r="B1966" s="79">
        <v>1938</v>
      </c>
      <c r="C1966" s="10">
        <v>6534</v>
      </c>
      <c r="D1966" s="11"/>
      <c r="E1966" s="12" t="s">
        <v>3508</v>
      </c>
      <c r="F1966" s="12"/>
      <c r="G1966" s="13" t="s">
        <v>3509</v>
      </c>
      <c r="H1966" s="14"/>
      <c r="I1966" s="15">
        <v>1.0349999999999999</v>
      </c>
      <c r="J1966" s="13" t="s">
        <v>115</v>
      </c>
      <c r="K1966" s="22">
        <v>896</v>
      </c>
      <c r="L1966" s="114">
        <f>K1966*125%</f>
        <v>1120</v>
      </c>
      <c r="M1966" s="110"/>
      <c r="O1966" s="4">
        <f>L1966*K1966</f>
        <v>1003520</v>
      </c>
      <c r="P1966" s="4">
        <f>L1966*I1966</f>
        <v>1159.1999999999998</v>
      </c>
    </row>
    <row r="1967" spans="2:16" ht="26.25" customHeight="1" x14ac:dyDescent="0.2">
      <c r="B1967" s="79">
        <v>1939</v>
      </c>
      <c r="C1967" s="10">
        <v>3916</v>
      </c>
      <c r="D1967" s="11"/>
      <c r="E1967" s="12" t="s">
        <v>3510</v>
      </c>
      <c r="F1967" s="12"/>
      <c r="G1967" s="13" t="s">
        <v>3511</v>
      </c>
      <c r="H1967" s="14"/>
      <c r="I1967" s="13"/>
      <c r="J1967" s="13" t="s">
        <v>115</v>
      </c>
      <c r="K1967" s="22">
        <v>770</v>
      </c>
      <c r="L1967" s="114">
        <f>K1967*125%</f>
        <v>962.5</v>
      </c>
      <c r="M1967" s="110"/>
      <c r="O1967" s="4">
        <f>L1967*K1967</f>
        <v>741125</v>
      </c>
      <c r="P1967" s="4">
        <f>L1967*I1967</f>
        <v>0</v>
      </c>
    </row>
    <row r="1968" spans="2:16" ht="26.25" customHeight="1" x14ac:dyDescent="0.2">
      <c r="B1968" s="79">
        <v>1940</v>
      </c>
      <c r="C1968" s="10">
        <v>6532</v>
      </c>
      <c r="D1968" s="11"/>
      <c r="E1968" s="12" t="s">
        <v>3512</v>
      </c>
      <c r="F1968" s="12"/>
      <c r="G1968" s="13" t="s">
        <v>3513</v>
      </c>
      <c r="H1968" s="14"/>
      <c r="I1968" s="15">
        <v>0.33600000000000002</v>
      </c>
      <c r="J1968" s="13" t="s">
        <v>115</v>
      </c>
      <c r="K1968" s="22">
        <v>298</v>
      </c>
      <c r="L1968" s="114">
        <f>K1968*125%</f>
        <v>372.5</v>
      </c>
      <c r="M1968" s="110"/>
      <c r="O1968" s="4">
        <f>L1968*K1968</f>
        <v>111005</v>
      </c>
      <c r="P1968" s="4">
        <f>L1968*I1968</f>
        <v>125.16000000000001</v>
      </c>
    </row>
    <row r="1969" spans="2:16" ht="26.25" customHeight="1" x14ac:dyDescent="0.2">
      <c r="B1969" s="79">
        <v>1941</v>
      </c>
      <c r="C1969" s="10">
        <v>6589</v>
      </c>
      <c r="D1969" s="11"/>
      <c r="E1969" s="12" t="s">
        <v>3514</v>
      </c>
      <c r="F1969" s="12"/>
      <c r="G1969" s="13" t="s">
        <v>3515</v>
      </c>
      <c r="H1969" s="14"/>
      <c r="I1969" s="15">
        <v>0.19900000000000001</v>
      </c>
      <c r="J1969" s="13" t="s">
        <v>115</v>
      </c>
      <c r="K1969" s="22">
        <v>240</v>
      </c>
      <c r="L1969" s="114">
        <f>K1969*125%</f>
        <v>300</v>
      </c>
      <c r="M1969" s="110"/>
      <c r="O1969" s="4">
        <f>L1969*K1969</f>
        <v>72000</v>
      </c>
      <c r="P1969" s="4">
        <f>L1969*I1969</f>
        <v>59.7</v>
      </c>
    </row>
    <row r="1970" spans="2:16" ht="26.25" customHeight="1" x14ac:dyDescent="0.2">
      <c r="B1970" s="79">
        <v>1942</v>
      </c>
      <c r="C1970" s="10">
        <v>6545</v>
      </c>
      <c r="D1970" s="11"/>
      <c r="E1970" s="12" t="s">
        <v>3516</v>
      </c>
      <c r="F1970" s="12"/>
      <c r="G1970" s="13" t="s">
        <v>3517</v>
      </c>
      <c r="H1970" s="14"/>
      <c r="I1970" s="18">
        <v>0.2</v>
      </c>
      <c r="J1970" s="13" t="s">
        <v>115</v>
      </c>
      <c r="K1970" s="22">
        <v>210</v>
      </c>
      <c r="L1970" s="114">
        <f>K1970*125%</f>
        <v>262.5</v>
      </c>
      <c r="M1970" s="110"/>
      <c r="O1970" s="4">
        <f>L1970*K1970</f>
        <v>55125</v>
      </c>
      <c r="P1970" s="4">
        <f>L1970*I1970</f>
        <v>52.5</v>
      </c>
    </row>
    <row r="1971" spans="2:16" ht="26.25" customHeight="1" x14ac:dyDescent="0.2">
      <c r="B1971" s="79">
        <v>1943</v>
      </c>
      <c r="C1971" s="10">
        <v>6562</v>
      </c>
      <c r="D1971" s="11"/>
      <c r="E1971" s="12" t="s">
        <v>3518</v>
      </c>
      <c r="F1971" s="12"/>
      <c r="G1971" s="13" t="s">
        <v>3519</v>
      </c>
      <c r="H1971" s="14"/>
      <c r="I1971" s="15">
        <v>0.71199999999999997</v>
      </c>
      <c r="J1971" s="13" t="s">
        <v>115</v>
      </c>
      <c r="K1971" s="16">
        <v>1020</v>
      </c>
      <c r="L1971" s="114">
        <f>K1971*125%</f>
        <v>1275</v>
      </c>
      <c r="M1971" s="110"/>
      <c r="O1971" s="4">
        <f>L1971*K1971</f>
        <v>1300500</v>
      </c>
      <c r="P1971" s="4">
        <f>L1971*I1971</f>
        <v>907.8</v>
      </c>
    </row>
    <row r="1972" spans="2:16" ht="26.25" customHeight="1" x14ac:dyDescent="0.2">
      <c r="B1972" s="79">
        <v>1944</v>
      </c>
      <c r="C1972" s="10">
        <v>6583</v>
      </c>
      <c r="D1972" s="11"/>
      <c r="E1972" s="12" t="s">
        <v>3520</v>
      </c>
      <c r="F1972" s="12"/>
      <c r="G1972" s="13" t="s">
        <v>3521</v>
      </c>
      <c r="H1972" s="14"/>
      <c r="I1972" s="15">
        <v>1.2010000000000001</v>
      </c>
      <c r="J1972" s="13" t="s">
        <v>115</v>
      </c>
      <c r="K1972" s="16">
        <v>1100</v>
      </c>
      <c r="L1972" s="114">
        <f>K1972*125%</f>
        <v>1375</v>
      </c>
      <c r="M1972" s="110"/>
      <c r="O1972" s="4">
        <f>L1972*K1972</f>
        <v>1512500</v>
      </c>
      <c r="P1972" s="4">
        <f>L1972*I1972</f>
        <v>1651.375</v>
      </c>
    </row>
    <row r="1973" spans="2:16" ht="26.25" customHeight="1" x14ac:dyDescent="0.2">
      <c r="B1973" s="79">
        <v>1945</v>
      </c>
      <c r="C1973" s="10">
        <v>6587</v>
      </c>
      <c r="D1973" s="11"/>
      <c r="E1973" s="12" t="s">
        <v>3522</v>
      </c>
      <c r="F1973" s="12"/>
      <c r="G1973" s="13" t="s">
        <v>3523</v>
      </c>
      <c r="H1973" s="14"/>
      <c r="I1973" s="20">
        <v>1.05</v>
      </c>
      <c r="J1973" s="13" t="s">
        <v>115</v>
      </c>
      <c r="K1973" s="22">
        <v>125</v>
      </c>
      <c r="L1973" s="114">
        <f>K1973*125%</f>
        <v>156.25</v>
      </c>
      <c r="M1973" s="110"/>
      <c r="O1973" s="4">
        <f>L1973*K1973</f>
        <v>19531.25</v>
      </c>
      <c r="P1973" s="4">
        <f>L1973*I1973</f>
        <v>164.0625</v>
      </c>
    </row>
    <row r="1974" spans="2:16" ht="26.25" customHeight="1" x14ac:dyDescent="0.2">
      <c r="B1974" s="79">
        <v>1946</v>
      </c>
      <c r="C1974" s="10">
        <v>6588</v>
      </c>
      <c r="D1974" s="11"/>
      <c r="E1974" s="12" t="s">
        <v>3524</v>
      </c>
      <c r="F1974" s="12"/>
      <c r="G1974" s="13" t="s">
        <v>3525</v>
      </c>
      <c r="H1974" s="14"/>
      <c r="I1974" s="13"/>
      <c r="J1974" s="13" t="s">
        <v>115</v>
      </c>
      <c r="K1974" s="22">
        <v>790</v>
      </c>
      <c r="L1974" s="114">
        <f>K1974*125%</f>
        <v>987.5</v>
      </c>
      <c r="M1974" s="110"/>
      <c r="O1974" s="4">
        <f>L1974*K1974</f>
        <v>780125</v>
      </c>
      <c r="P1974" s="4">
        <f>L1974*I1974</f>
        <v>0</v>
      </c>
    </row>
    <row r="1975" spans="2:16" ht="26.25" customHeight="1" x14ac:dyDescent="0.2">
      <c r="B1975" s="79">
        <v>1947</v>
      </c>
      <c r="C1975" s="10">
        <v>6569</v>
      </c>
      <c r="D1975" s="11"/>
      <c r="E1975" s="12" t="s">
        <v>3526</v>
      </c>
      <c r="F1975" s="12"/>
      <c r="G1975" s="13" t="s">
        <v>3527</v>
      </c>
      <c r="H1975" s="14"/>
      <c r="I1975" s="15">
        <v>0.84299999999999997</v>
      </c>
      <c r="J1975" s="13" t="s">
        <v>115</v>
      </c>
      <c r="K1975" s="22">
        <v>720</v>
      </c>
      <c r="L1975" s="114">
        <f>K1975*125%</f>
        <v>900</v>
      </c>
      <c r="M1975" s="110"/>
      <c r="O1975" s="4">
        <f>L1975*K1975</f>
        <v>648000</v>
      </c>
      <c r="P1975" s="4">
        <f>L1975*I1975</f>
        <v>758.69999999999993</v>
      </c>
    </row>
    <row r="1976" spans="2:16" ht="26.25" customHeight="1" x14ac:dyDescent="0.2">
      <c r="B1976" s="79">
        <v>1948</v>
      </c>
      <c r="C1976" s="10">
        <v>6633</v>
      </c>
      <c r="D1976" s="11"/>
      <c r="E1976" s="12" t="s">
        <v>3528</v>
      </c>
      <c r="F1976" s="12"/>
      <c r="G1976" s="13" t="s">
        <v>3529</v>
      </c>
      <c r="H1976" s="14"/>
      <c r="I1976" s="20">
        <v>1.45</v>
      </c>
      <c r="J1976" s="13" t="s">
        <v>115</v>
      </c>
      <c r="K1976" s="16">
        <v>1198</v>
      </c>
      <c r="L1976" s="114">
        <f>K1976*125%</f>
        <v>1497.5</v>
      </c>
      <c r="M1976" s="110"/>
      <c r="O1976" s="4">
        <f>L1976*K1976</f>
        <v>1794005</v>
      </c>
      <c r="P1976" s="4">
        <f>L1976*I1976</f>
        <v>2171.375</v>
      </c>
    </row>
    <row r="1977" spans="2:16" ht="26.25" customHeight="1" x14ac:dyDescent="0.2">
      <c r="B1977" s="79">
        <v>1949</v>
      </c>
      <c r="C1977" s="10">
        <v>6536</v>
      </c>
      <c r="D1977" s="11"/>
      <c r="E1977" s="12" t="s">
        <v>3530</v>
      </c>
      <c r="F1977" s="12"/>
      <c r="G1977" s="13" t="s">
        <v>3531</v>
      </c>
      <c r="H1977" s="14"/>
      <c r="I1977" s="15">
        <v>1.0760000000000001</v>
      </c>
      <c r="J1977" s="13" t="s">
        <v>115</v>
      </c>
      <c r="K1977" s="16">
        <v>1040</v>
      </c>
      <c r="L1977" s="114">
        <f>K1977*125%</f>
        <v>1300</v>
      </c>
      <c r="M1977" s="110"/>
      <c r="O1977" s="4">
        <f>L1977*K1977</f>
        <v>1352000</v>
      </c>
      <c r="P1977" s="4">
        <f>L1977*I1977</f>
        <v>1398.8000000000002</v>
      </c>
    </row>
    <row r="1978" spans="2:16" ht="26.25" customHeight="1" x14ac:dyDescent="0.2">
      <c r="B1978" s="79">
        <v>1950</v>
      </c>
      <c r="C1978" s="10">
        <v>4122</v>
      </c>
      <c r="D1978" s="11"/>
      <c r="E1978" s="12" t="s">
        <v>3532</v>
      </c>
      <c r="F1978" s="12"/>
      <c r="G1978" s="13" t="s">
        <v>3533</v>
      </c>
      <c r="H1978" s="14"/>
      <c r="I1978" s="21">
        <v>1</v>
      </c>
      <c r="J1978" s="13" t="s">
        <v>11</v>
      </c>
      <c r="K1978" s="22">
        <v>840</v>
      </c>
      <c r="L1978" s="114">
        <f>K1978*125%</f>
        <v>1050</v>
      </c>
      <c r="M1978" s="110"/>
      <c r="O1978" s="4">
        <f>L1978*K1978</f>
        <v>882000</v>
      </c>
      <c r="P1978" s="4">
        <f>L1978*I1978</f>
        <v>1050</v>
      </c>
    </row>
    <row r="1979" spans="2:16" ht="26.25" customHeight="1" x14ac:dyDescent="0.2">
      <c r="B1979" s="79">
        <v>1951</v>
      </c>
      <c r="C1979" s="10">
        <v>6974</v>
      </c>
      <c r="D1979" s="11"/>
      <c r="E1979" s="12" t="s">
        <v>3534</v>
      </c>
      <c r="F1979" s="12"/>
      <c r="G1979" s="13" t="s">
        <v>3535</v>
      </c>
      <c r="H1979" s="14"/>
      <c r="I1979" s="13"/>
      <c r="J1979" s="13" t="s">
        <v>115</v>
      </c>
      <c r="K1979" s="22">
        <v>255</v>
      </c>
      <c r="L1979" s="114">
        <f>K1979*125%</f>
        <v>318.75</v>
      </c>
      <c r="M1979" s="110"/>
      <c r="O1979" s="4">
        <f>L1979*K1979</f>
        <v>81281.25</v>
      </c>
      <c r="P1979" s="4">
        <f>L1979*I1979</f>
        <v>0</v>
      </c>
    </row>
    <row r="1980" spans="2:16" ht="26.25" customHeight="1" x14ac:dyDescent="0.2">
      <c r="B1980" s="79">
        <v>1952</v>
      </c>
      <c r="C1980" s="10">
        <v>3376</v>
      </c>
      <c r="D1980" s="11"/>
      <c r="E1980" s="12" t="s">
        <v>3536</v>
      </c>
      <c r="F1980" s="12"/>
      <c r="G1980" s="13" t="s">
        <v>3537</v>
      </c>
      <c r="H1980" s="14"/>
      <c r="I1980" s="18">
        <v>0.3</v>
      </c>
      <c r="J1980" s="13" t="s">
        <v>115</v>
      </c>
      <c r="K1980" s="22">
        <v>280</v>
      </c>
      <c r="L1980" s="114">
        <f>K1980*125%</f>
        <v>350</v>
      </c>
      <c r="M1980" s="110"/>
      <c r="O1980" s="4">
        <f>L1980*K1980</f>
        <v>98000</v>
      </c>
      <c r="P1980" s="4">
        <f>L1980*I1980</f>
        <v>105</v>
      </c>
    </row>
    <row r="1981" spans="2:16" ht="26.25" customHeight="1" x14ac:dyDescent="0.2">
      <c r="B1981" s="79">
        <v>1953</v>
      </c>
      <c r="C1981" s="10">
        <v>6563</v>
      </c>
      <c r="D1981" s="11"/>
      <c r="E1981" s="12" t="s">
        <v>3538</v>
      </c>
      <c r="F1981" s="12"/>
      <c r="G1981" s="13" t="s">
        <v>3539</v>
      </c>
      <c r="H1981" s="14"/>
      <c r="I1981" s="15">
        <v>0.19600000000000001</v>
      </c>
      <c r="J1981" s="13" t="s">
        <v>115</v>
      </c>
      <c r="K1981" s="22">
        <v>180</v>
      </c>
      <c r="L1981" s="114">
        <f>K1981*125%</f>
        <v>225</v>
      </c>
      <c r="M1981" s="110"/>
      <c r="O1981" s="4">
        <f>L1981*K1981</f>
        <v>40500</v>
      </c>
      <c r="P1981" s="4">
        <f>L1981*I1981</f>
        <v>44.1</v>
      </c>
    </row>
    <row r="1982" spans="2:16" ht="26.25" customHeight="1" x14ac:dyDescent="0.2">
      <c r="B1982" s="79">
        <v>1954</v>
      </c>
      <c r="C1982" s="10">
        <v>6537</v>
      </c>
      <c r="D1982" s="11"/>
      <c r="E1982" s="12" t="s">
        <v>3540</v>
      </c>
      <c r="F1982" s="12"/>
      <c r="G1982" s="13" t="s">
        <v>3541</v>
      </c>
      <c r="H1982" s="14"/>
      <c r="I1982" s="15">
        <v>0.183</v>
      </c>
      <c r="J1982" s="13" t="s">
        <v>115</v>
      </c>
      <c r="K1982" s="22">
        <v>280</v>
      </c>
      <c r="L1982" s="114">
        <f>K1982*125%</f>
        <v>350</v>
      </c>
      <c r="M1982" s="110"/>
      <c r="O1982" s="4">
        <f>L1982*K1982</f>
        <v>98000</v>
      </c>
      <c r="P1982" s="4">
        <f>L1982*I1982</f>
        <v>64.05</v>
      </c>
    </row>
    <row r="1983" spans="2:16" ht="26.25" customHeight="1" x14ac:dyDescent="0.2">
      <c r="B1983" s="79">
        <v>1955</v>
      </c>
      <c r="C1983" s="10">
        <v>6570</v>
      </c>
      <c r="D1983" s="11"/>
      <c r="E1983" s="12" t="s">
        <v>3542</v>
      </c>
      <c r="F1983" s="12"/>
      <c r="G1983" s="13" t="s">
        <v>3543</v>
      </c>
      <c r="H1983" s="14"/>
      <c r="I1983" s="15">
        <v>0.38100000000000001</v>
      </c>
      <c r="J1983" s="13" t="s">
        <v>115</v>
      </c>
      <c r="K1983" s="22">
        <v>375</v>
      </c>
      <c r="L1983" s="114">
        <f>K1983*125%</f>
        <v>468.75</v>
      </c>
      <c r="M1983" s="110"/>
      <c r="O1983" s="4">
        <f>L1983*K1983</f>
        <v>175781.25</v>
      </c>
      <c r="P1983" s="4">
        <f>L1983*I1983</f>
        <v>178.59375</v>
      </c>
    </row>
    <row r="1984" spans="2:16" ht="26.25" customHeight="1" x14ac:dyDescent="0.2">
      <c r="B1984" s="79">
        <v>1956</v>
      </c>
      <c r="C1984" s="10">
        <v>6816</v>
      </c>
      <c r="D1984" s="11"/>
      <c r="E1984" s="12" t="s">
        <v>3544</v>
      </c>
      <c r="F1984" s="12"/>
      <c r="G1984" s="13" t="s">
        <v>3545</v>
      </c>
      <c r="H1984" s="14"/>
      <c r="I1984" s="18">
        <v>0.3</v>
      </c>
      <c r="J1984" s="13" t="s">
        <v>115</v>
      </c>
      <c r="K1984" s="22">
        <v>470</v>
      </c>
      <c r="L1984" s="114">
        <f>K1984*125%</f>
        <v>587.5</v>
      </c>
      <c r="M1984" s="110"/>
      <c r="O1984" s="4">
        <f>L1984*K1984</f>
        <v>276125</v>
      </c>
      <c r="P1984" s="4">
        <f>L1984*I1984</f>
        <v>176.25</v>
      </c>
    </row>
    <row r="1985" spans="2:16" ht="26.25" customHeight="1" x14ac:dyDescent="0.2">
      <c r="B1985" s="79">
        <v>1957</v>
      </c>
      <c r="C1985" s="10">
        <v>6574</v>
      </c>
      <c r="D1985" s="11"/>
      <c r="E1985" s="12" t="s">
        <v>3546</v>
      </c>
      <c r="F1985" s="12"/>
      <c r="G1985" s="13" t="s">
        <v>3547</v>
      </c>
      <c r="H1985" s="14"/>
      <c r="I1985" s="15">
        <v>0.13500000000000001</v>
      </c>
      <c r="J1985" s="13" t="s">
        <v>115</v>
      </c>
      <c r="K1985" s="22">
        <v>125</v>
      </c>
      <c r="L1985" s="114">
        <f>K1985*125%</f>
        <v>156.25</v>
      </c>
      <c r="M1985" s="110"/>
      <c r="O1985" s="4">
        <f>L1985*K1985</f>
        <v>19531.25</v>
      </c>
      <c r="P1985" s="4">
        <f>L1985*I1985</f>
        <v>21.09375</v>
      </c>
    </row>
    <row r="1986" spans="2:16" ht="26.25" customHeight="1" x14ac:dyDescent="0.2">
      <c r="B1986" s="79">
        <v>1958</v>
      </c>
      <c r="C1986" s="10">
        <v>6571</v>
      </c>
      <c r="D1986" s="11"/>
      <c r="E1986" s="12" t="s">
        <v>3548</v>
      </c>
      <c r="F1986" s="12"/>
      <c r="G1986" s="13" t="s">
        <v>3549</v>
      </c>
      <c r="H1986" s="14"/>
      <c r="I1986" s="15">
        <v>0.191</v>
      </c>
      <c r="J1986" s="13" t="s">
        <v>115</v>
      </c>
      <c r="K1986" s="22">
        <v>197</v>
      </c>
      <c r="L1986" s="114">
        <f>K1986*125%</f>
        <v>246.25</v>
      </c>
      <c r="M1986" s="110"/>
      <c r="O1986" s="4">
        <f>L1986*K1986</f>
        <v>48511.25</v>
      </c>
      <c r="P1986" s="4">
        <f>L1986*I1986</f>
        <v>47.033749999999998</v>
      </c>
    </row>
    <row r="1987" spans="2:16" ht="26.25" customHeight="1" x14ac:dyDescent="0.2">
      <c r="B1987" s="79">
        <v>1959</v>
      </c>
      <c r="C1987" s="10">
        <v>6592</v>
      </c>
      <c r="D1987" s="11"/>
      <c r="E1987" s="12" t="s">
        <v>3550</v>
      </c>
      <c r="F1987" s="12"/>
      <c r="G1987" s="13" t="s">
        <v>3551</v>
      </c>
      <c r="H1987" s="14"/>
      <c r="I1987" s="15">
        <v>5.0999999999999997E-2</v>
      </c>
      <c r="J1987" s="13" t="s">
        <v>115</v>
      </c>
      <c r="K1987" s="22">
        <v>50</v>
      </c>
      <c r="L1987" s="114">
        <f>K1987*125%</f>
        <v>62.5</v>
      </c>
      <c r="M1987" s="110"/>
      <c r="O1987" s="4">
        <f>L1987*K1987</f>
        <v>3125</v>
      </c>
      <c r="P1987" s="4">
        <f>L1987*I1987</f>
        <v>3.1875</v>
      </c>
    </row>
    <row r="1988" spans="2:16" ht="26.25" customHeight="1" x14ac:dyDescent="0.2">
      <c r="B1988" s="79">
        <v>1960</v>
      </c>
      <c r="C1988" s="10">
        <v>6540</v>
      </c>
      <c r="D1988" s="11"/>
      <c r="E1988" s="12" t="s">
        <v>3552</v>
      </c>
      <c r="F1988" s="12"/>
      <c r="G1988" s="13" t="s">
        <v>3553</v>
      </c>
      <c r="H1988" s="14"/>
      <c r="I1988" s="15">
        <v>0.108</v>
      </c>
      <c r="J1988" s="13" t="s">
        <v>115</v>
      </c>
      <c r="K1988" s="22">
        <v>75</v>
      </c>
      <c r="L1988" s="114">
        <f>K1988*125%</f>
        <v>93.75</v>
      </c>
      <c r="M1988" s="110"/>
      <c r="O1988" s="4">
        <f>L1988*K1988</f>
        <v>7031.25</v>
      </c>
      <c r="P1988" s="4">
        <f>L1988*I1988</f>
        <v>10.125</v>
      </c>
    </row>
    <row r="1989" spans="2:16" ht="26.25" customHeight="1" x14ac:dyDescent="0.2">
      <c r="B1989" s="79">
        <v>1961</v>
      </c>
      <c r="C1989" s="10">
        <v>7397</v>
      </c>
      <c r="D1989" s="11"/>
      <c r="E1989" s="12" t="s">
        <v>3554</v>
      </c>
      <c r="F1989" s="12"/>
      <c r="G1989" s="13" t="s">
        <v>3555</v>
      </c>
      <c r="H1989" s="14"/>
      <c r="I1989" s="13"/>
      <c r="J1989" s="13" t="s">
        <v>115</v>
      </c>
      <c r="K1989" s="22">
        <v>660</v>
      </c>
      <c r="L1989" s="114">
        <f>K1989*125%</f>
        <v>825</v>
      </c>
      <c r="M1989" s="110"/>
      <c r="O1989" s="4">
        <f>L1989*K1989</f>
        <v>544500</v>
      </c>
      <c r="P1989" s="4">
        <f>L1989*I1989</f>
        <v>0</v>
      </c>
    </row>
    <row r="1990" spans="2:16" ht="26.25" customHeight="1" x14ac:dyDescent="0.2">
      <c r="B1990" s="79">
        <v>1962</v>
      </c>
      <c r="C1990" s="10">
        <v>7364</v>
      </c>
      <c r="D1990" s="11"/>
      <c r="E1990" s="12" t="s">
        <v>3556</v>
      </c>
      <c r="F1990" s="12"/>
      <c r="G1990" s="13" t="s">
        <v>3557</v>
      </c>
      <c r="H1990" s="14"/>
      <c r="I1990" s="13"/>
      <c r="J1990" s="13" t="s">
        <v>115</v>
      </c>
      <c r="K1990" s="22">
        <v>170</v>
      </c>
      <c r="L1990" s="114">
        <f>K1990*125%</f>
        <v>212.5</v>
      </c>
      <c r="M1990" s="110"/>
      <c r="O1990" s="4">
        <f>L1990*K1990</f>
        <v>36125</v>
      </c>
      <c r="P1990" s="4">
        <f>L1990*I1990</f>
        <v>0</v>
      </c>
    </row>
    <row r="1991" spans="2:16" ht="26.25" customHeight="1" x14ac:dyDescent="0.2">
      <c r="B1991" s="5"/>
      <c r="C1991" s="6"/>
      <c r="D1991" s="6"/>
      <c r="E1991" s="7" t="s">
        <v>3558</v>
      </c>
      <c r="F1991" s="7"/>
      <c r="G1991" s="8"/>
      <c r="H1991" s="8"/>
      <c r="I1991" s="8"/>
      <c r="J1991" s="8"/>
      <c r="K1991" s="8"/>
      <c r="L1991" s="114"/>
      <c r="M1991" s="109"/>
      <c r="O1991" s="4">
        <f>L1991*K1991</f>
        <v>0</v>
      </c>
      <c r="P1991" s="4">
        <f>L1991*I1991</f>
        <v>0</v>
      </c>
    </row>
    <row r="1992" spans="2:16" ht="26.25" customHeight="1" x14ac:dyDescent="0.2">
      <c r="B1992" s="79">
        <v>1963</v>
      </c>
      <c r="C1992" s="10">
        <v>2999</v>
      </c>
      <c r="D1992" s="11"/>
      <c r="E1992" s="12" t="s">
        <v>3559</v>
      </c>
      <c r="F1992" s="12"/>
      <c r="G1992" s="13" t="s">
        <v>3560</v>
      </c>
      <c r="H1992" s="14"/>
      <c r="I1992" s="15">
        <v>6.6000000000000003E-2</v>
      </c>
      <c r="J1992" s="13" t="s">
        <v>11</v>
      </c>
      <c r="K1992" s="22">
        <v>90</v>
      </c>
      <c r="L1992" s="114">
        <f>K1992*125%</f>
        <v>112.5</v>
      </c>
      <c r="M1992" s="110"/>
      <c r="O1992" s="4">
        <f>L1992*K1992</f>
        <v>10125</v>
      </c>
      <c r="P1992" s="4">
        <f>L1992*I1992</f>
        <v>7.4250000000000007</v>
      </c>
    </row>
    <row r="1993" spans="2:16" ht="26.25" customHeight="1" x14ac:dyDescent="0.2">
      <c r="B1993" s="79">
        <v>1964</v>
      </c>
      <c r="C1993" s="10">
        <v>2029</v>
      </c>
      <c r="D1993" s="11"/>
      <c r="E1993" s="12" t="s">
        <v>3561</v>
      </c>
      <c r="F1993" s="12"/>
      <c r="G1993" s="13" t="s">
        <v>3562</v>
      </c>
      <c r="H1993" s="14"/>
      <c r="I1993" s="15">
        <v>7.1999999999999995E-2</v>
      </c>
      <c r="J1993" s="13" t="s">
        <v>11</v>
      </c>
      <c r="K1993" s="22">
        <v>60</v>
      </c>
      <c r="L1993" s="114">
        <f>K1993*125%</f>
        <v>75</v>
      </c>
      <c r="M1993" s="110"/>
      <c r="O1993" s="4">
        <f>L1993*K1993</f>
        <v>4500</v>
      </c>
      <c r="P1993" s="4">
        <f>L1993*I1993</f>
        <v>5.3999999999999995</v>
      </c>
    </row>
    <row r="1994" spans="2:16" ht="26.25" customHeight="1" x14ac:dyDescent="0.2">
      <c r="B1994" s="79">
        <v>1965</v>
      </c>
      <c r="C1994" s="10">
        <v>3340</v>
      </c>
      <c r="D1994" s="11"/>
      <c r="E1994" s="12" t="s">
        <v>3563</v>
      </c>
      <c r="F1994" s="12"/>
      <c r="G1994" s="13" t="s">
        <v>3564</v>
      </c>
      <c r="H1994" s="14"/>
      <c r="I1994" s="15">
        <v>7.3999999999999996E-2</v>
      </c>
      <c r="J1994" s="13" t="s">
        <v>11</v>
      </c>
      <c r="K1994" s="22">
        <v>65</v>
      </c>
      <c r="L1994" s="114">
        <f>K1994*125%</f>
        <v>81.25</v>
      </c>
      <c r="M1994" s="110"/>
      <c r="O1994" s="4">
        <f>L1994*K1994</f>
        <v>5281.25</v>
      </c>
      <c r="P1994" s="4">
        <f>L1994*I1994</f>
        <v>6.0124999999999993</v>
      </c>
    </row>
    <row r="1995" spans="2:16" ht="26.25" customHeight="1" x14ac:dyDescent="0.2">
      <c r="B1995" s="79">
        <v>1966</v>
      </c>
      <c r="C1995" s="10">
        <v>3341</v>
      </c>
      <c r="D1995" s="11"/>
      <c r="E1995" s="12" t="s">
        <v>3565</v>
      </c>
      <c r="F1995" s="12"/>
      <c r="G1995" s="13" t="s">
        <v>3566</v>
      </c>
      <c r="H1995" s="14"/>
      <c r="I1995" s="15">
        <v>0.13200000000000001</v>
      </c>
      <c r="J1995" s="13" t="s">
        <v>11</v>
      </c>
      <c r="K1995" s="22">
        <v>105</v>
      </c>
      <c r="L1995" s="114">
        <f>K1995*125%</f>
        <v>131.25</v>
      </c>
      <c r="M1995" s="110"/>
      <c r="O1995" s="4">
        <f>L1995*K1995</f>
        <v>13781.25</v>
      </c>
      <c r="P1995" s="4">
        <f>L1995*I1995</f>
        <v>17.324999999999999</v>
      </c>
    </row>
    <row r="1996" spans="2:16" ht="26.25" customHeight="1" x14ac:dyDescent="0.2">
      <c r="B1996" s="79">
        <v>1967</v>
      </c>
      <c r="C1996" s="10">
        <v>5321</v>
      </c>
      <c r="D1996" s="11"/>
      <c r="E1996" s="12" t="s">
        <v>3567</v>
      </c>
      <c r="F1996" s="12"/>
      <c r="G1996" s="13" t="s">
        <v>3568</v>
      </c>
      <c r="H1996" s="14"/>
      <c r="I1996" s="15">
        <v>6.0000000000000001E-3</v>
      </c>
      <c r="J1996" s="13" t="s">
        <v>11</v>
      </c>
      <c r="K1996" s="22">
        <v>14</v>
      </c>
      <c r="L1996" s="114">
        <f>K1996*125%</f>
        <v>17.5</v>
      </c>
      <c r="M1996" s="110"/>
      <c r="O1996" s="4">
        <f>L1996*K1996</f>
        <v>245</v>
      </c>
      <c r="P1996" s="4">
        <f>L1996*I1996</f>
        <v>0.105</v>
      </c>
    </row>
    <row r="1997" spans="2:16" ht="26.25" customHeight="1" x14ac:dyDescent="0.2">
      <c r="B1997" s="79">
        <v>1968</v>
      </c>
      <c r="C1997" s="10">
        <v>2025</v>
      </c>
      <c r="D1997" s="11"/>
      <c r="E1997" s="12" t="s">
        <v>3569</v>
      </c>
      <c r="F1997" s="12"/>
      <c r="G1997" s="13" t="s">
        <v>3570</v>
      </c>
      <c r="H1997" s="14"/>
      <c r="I1997" s="15">
        <v>1.4E-2</v>
      </c>
      <c r="J1997" s="13" t="s">
        <v>11</v>
      </c>
      <c r="K1997" s="22">
        <v>16</v>
      </c>
      <c r="L1997" s="114">
        <f>K1997*125%</f>
        <v>20</v>
      </c>
      <c r="M1997" s="110"/>
      <c r="O1997" s="4">
        <f>L1997*K1997</f>
        <v>320</v>
      </c>
      <c r="P1997" s="4">
        <f>L1997*I1997</f>
        <v>0.28000000000000003</v>
      </c>
    </row>
    <row r="1998" spans="2:16" ht="26.25" customHeight="1" x14ac:dyDescent="0.2">
      <c r="B1998" s="79">
        <v>1969</v>
      </c>
      <c r="C1998" s="10">
        <v>3553</v>
      </c>
      <c r="D1998" s="11"/>
      <c r="E1998" s="12" t="s">
        <v>3571</v>
      </c>
      <c r="F1998" s="12"/>
      <c r="G1998" s="13" t="s">
        <v>3572</v>
      </c>
      <c r="H1998" s="14"/>
      <c r="I1998" s="15">
        <v>1.4E-2</v>
      </c>
      <c r="J1998" s="13" t="s">
        <v>11</v>
      </c>
      <c r="K1998" s="22">
        <v>19</v>
      </c>
      <c r="L1998" s="114">
        <f>K1998*125%</f>
        <v>23.75</v>
      </c>
      <c r="M1998" s="110"/>
      <c r="O1998" s="4">
        <f>L1998*K1998</f>
        <v>451.25</v>
      </c>
      <c r="P1998" s="4">
        <f>L1998*I1998</f>
        <v>0.33250000000000002</v>
      </c>
    </row>
    <row r="1999" spans="2:16" ht="26.25" customHeight="1" x14ac:dyDescent="0.2">
      <c r="B1999" s="79">
        <v>1970</v>
      </c>
      <c r="C1999" s="10">
        <v>3552</v>
      </c>
      <c r="D1999" s="11"/>
      <c r="E1999" s="12" t="s">
        <v>3573</v>
      </c>
      <c r="F1999" s="12"/>
      <c r="G1999" s="13" t="s">
        <v>3574</v>
      </c>
      <c r="H1999" s="14"/>
      <c r="I1999" s="15">
        <v>1.4E-2</v>
      </c>
      <c r="J1999" s="13" t="s">
        <v>11</v>
      </c>
      <c r="K1999" s="22">
        <v>16</v>
      </c>
      <c r="L1999" s="114">
        <f>K1999*125%</f>
        <v>20</v>
      </c>
      <c r="M1999" s="110"/>
      <c r="O1999" s="4">
        <f>L1999*K1999</f>
        <v>320</v>
      </c>
      <c r="P1999" s="4">
        <f>L1999*I1999</f>
        <v>0.28000000000000003</v>
      </c>
    </row>
    <row r="2000" spans="2:16" ht="26.25" customHeight="1" x14ac:dyDescent="0.2">
      <c r="B2000" s="79">
        <v>1971</v>
      </c>
      <c r="C2000" s="10">
        <v>1930</v>
      </c>
      <c r="D2000" s="11"/>
      <c r="E2000" s="12" t="s">
        <v>3575</v>
      </c>
      <c r="F2000" s="12"/>
      <c r="G2000" s="13" t="s">
        <v>3576</v>
      </c>
      <c r="H2000" s="14"/>
      <c r="I2000" s="15">
        <v>1.4E-2</v>
      </c>
      <c r="J2000" s="13" t="s">
        <v>11</v>
      </c>
      <c r="K2000" s="22">
        <v>16</v>
      </c>
      <c r="L2000" s="114">
        <f>K2000*125%</f>
        <v>20</v>
      </c>
      <c r="M2000" s="110"/>
      <c r="O2000" s="4">
        <f>L2000*K2000</f>
        <v>320</v>
      </c>
      <c r="P2000" s="4">
        <f>L2000*I2000</f>
        <v>0.28000000000000003</v>
      </c>
    </row>
    <row r="2001" spans="2:16" ht="26.25" customHeight="1" x14ac:dyDescent="0.2">
      <c r="B2001" s="79">
        <v>1972</v>
      </c>
      <c r="C2001" s="10">
        <v>1648</v>
      </c>
      <c r="D2001" s="11"/>
      <c r="E2001" s="12" t="s">
        <v>3577</v>
      </c>
      <c r="F2001" s="12"/>
      <c r="G2001" s="13" t="s">
        <v>3578</v>
      </c>
      <c r="H2001" s="14"/>
      <c r="I2001" s="15">
        <v>1.7999999999999999E-2</v>
      </c>
      <c r="J2001" s="13" t="s">
        <v>11</v>
      </c>
      <c r="K2001" s="22">
        <v>18</v>
      </c>
      <c r="L2001" s="114">
        <f>K2001*125%</f>
        <v>22.5</v>
      </c>
      <c r="M2001" s="110"/>
      <c r="O2001" s="4">
        <f>L2001*K2001</f>
        <v>405</v>
      </c>
      <c r="P2001" s="4">
        <f>L2001*I2001</f>
        <v>0.40499999999999997</v>
      </c>
    </row>
    <row r="2002" spans="2:16" ht="26.25" customHeight="1" x14ac:dyDescent="0.2">
      <c r="B2002" s="79">
        <v>1973</v>
      </c>
      <c r="C2002" s="10">
        <v>2874</v>
      </c>
      <c r="D2002" s="11"/>
      <c r="E2002" s="12" t="s">
        <v>3579</v>
      </c>
      <c r="F2002" s="12"/>
      <c r="G2002" s="13" t="s">
        <v>3580</v>
      </c>
      <c r="H2002" s="14"/>
      <c r="I2002" s="15">
        <v>2.1999999999999999E-2</v>
      </c>
      <c r="J2002" s="13" t="s">
        <v>11</v>
      </c>
      <c r="K2002" s="22">
        <v>26</v>
      </c>
      <c r="L2002" s="114">
        <f>K2002*125%</f>
        <v>32.5</v>
      </c>
      <c r="M2002" s="110"/>
      <c r="O2002" s="4">
        <f>L2002*K2002</f>
        <v>845</v>
      </c>
      <c r="P2002" s="4">
        <f>L2002*I2002</f>
        <v>0.71499999999999997</v>
      </c>
    </row>
    <row r="2003" spans="2:16" ht="26.25" customHeight="1" x14ac:dyDescent="0.2">
      <c r="B2003" s="79">
        <v>1974</v>
      </c>
      <c r="C2003" s="10">
        <v>5991</v>
      </c>
      <c r="D2003" s="11"/>
      <c r="E2003" s="12" t="s">
        <v>3581</v>
      </c>
      <c r="F2003" s="12"/>
      <c r="G2003" s="13" t="s">
        <v>3582</v>
      </c>
      <c r="H2003" s="14"/>
      <c r="I2003" s="13"/>
      <c r="J2003" s="13" t="s">
        <v>11</v>
      </c>
      <c r="K2003" s="22">
        <v>18</v>
      </c>
      <c r="L2003" s="114">
        <f>K2003*125%</f>
        <v>22.5</v>
      </c>
      <c r="M2003" s="110"/>
      <c r="O2003" s="4">
        <f>L2003*K2003</f>
        <v>405</v>
      </c>
      <c r="P2003" s="4">
        <f>L2003*I2003</f>
        <v>0</v>
      </c>
    </row>
    <row r="2004" spans="2:16" ht="26.25" customHeight="1" x14ac:dyDescent="0.2">
      <c r="B2004" s="79">
        <v>1975</v>
      </c>
      <c r="C2004" s="10">
        <v>2044</v>
      </c>
      <c r="D2004" s="11"/>
      <c r="E2004" s="12" t="s">
        <v>3583</v>
      </c>
      <c r="F2004" s="12"/>
      <c r="G2004" s="13" t="s">
        <v>3584</v>
      </c>
      <c r="H2004" s="14"/>
      <c r="I2004" s="15">
        <v>2.8000000000000001E-2</v>
      </c>
      <c r="J2004" s="13" t="s">
        <v>11</v>
      </c>
      <c r="K2004" s="22">
        <v>23</v>
      </c>
      <c r="L2004" s="114">
        <f>K2004*125%</f>
        <v>28.75</v>
      </c>
      <c r="M2004" s="110"/>
      <c r="O2004" s="4">
        <f>L2004*K2004</f>
        <v>661.25</v>
      </c>
      <c r="P2004" s="4">
        <f>L2004*I2004</f>
        <v>0.80500000000000005</v>
      </c>
    </row>
    <row r="2005" spans="2:16" ht="26.25" customHeight="1" x14ac:dyDescent="0.2">
      <c r="B2005" s="79">
        <v>1976</v>
      </c>
      <c r="C2005" s="10">
        <v>5431</v>
      </c>
      <c r="D2005" s="11"/>
      <c r="E2005" s="12" t="s">
        <v>3585</v>
      </c>
      <c r="F2005" s="12"/>
      <c r="G2005" s="13" t="s">
        <v>3586</v>
      </c>
      <c r="H2005" s="14"/>
      <c r="I2005" s="15">
        <v>3.5999999999999997E-2</v>
      </c>
      <c r="J2005" s="13" t="s">
        <v>11</v>
      </c>
      <c r="K2005" s="22">
        <v>30</v>
      </c>
      <c r="L2005" s="114">
        <f>K2005*125%</f>
        <v>37.5</v>
      </c>
      <c r="M2005" s="110"/>
      <c r="O2005" s="4">
        <f>L2005*K2005</f>
        <v>1125</v>
      </c>
      <c r="P2005" s="4">
        <f>L2005*I2005</f>
        <v>1.3499999999999999</v>
      </c>
    </row>
    <row r="2006" spans="2:16" ht="26.25" customHeight="1" x14ac:dyDescent="0.2">
      <c r="B2006" s="79">
        <v>1977</v>
      </c>
      <c r="C2006" s="10">
        <v>3556</v>
      </c>
      <c r="D2006" s="11"/>
      <c r="E2006" s="12" t="s">
        <v>3587</v>
      </c>
      <c r="F2006" s="12"/>
      <c r="G2006" s="13" t="s">
        <v>3588</v>
      </c>
      <c r="H2006" s="14"/>
      <c r="I2006" s="15">
        <v>4.2000000000000003E-2</v>
      </c>
      <c r="J2006" s="13" t="s">
        <v>11</v>
      </c>
      <c r="K2006" s="22">
        <v>40</v>
      </c>
      <c r="L2006" s="114">
        <f>K2006*125%</f>
        <v>50</v>
      </c>
      <c r="M2006" s="110"/>
      <c r="O2006" s="4">
        <f>L2006*K2006</f>
        <v>2000</v>
      </c>
      <c r="P2006" s="4">
        <f>L2006*I2006</f>
        <v>2.1</v>
      </c>
    </row>
    <row r="2007" spans="2:16" ht="26.25" customHeight="1" x14ac:dyDescent="0.2">
      <c r="B2007" s="79">
        <v>1978</v>
      </c>
      <c r="C2007" s="10">
        <v>1779</v>
      </c>
      <c r="D2007" s="11"/>
      <c r="E2007" s="12" t="s">
        <v>3589</v>
      </c>
      <c r="F2007" s="12"/>
      <c r="G2007" s="13" t="s">
        <v>3590</v>
      </c>
      <c r="H2007" s="14"/>
      <c r="I2007" s="15">
        <v>4.8000000000000001E-2</v>
      </c>
      <c r="J2007" s="13" t="s">
        <v>11</v>
      </c>
      <c r="K2007" s="22">
        <v>39</v>
      </c>
      <c r="L2007" s="114">
        <f>K2007*125%</f>
        <v>48.75</v>
      </c>
      <c r="M2007" s="110"/>
      <c r="O2007" s="4">
        <f>L2007*K2007</f>
        <v>1901.25</v>
      </c>
      <c r="P2007" s="4">
        <f>L2007*I2007</f>
        <v>2.34</v>
      </c>
    </row>
    <row r="2008" spans="2:16" ht="26.25" customHeight="1" x14ac:dyDescent="0.2">
      <c r="B2008" s="79">
        <v>1979</v>
      </c>
      <c r="C2008" s="10">
        <v>3974</v>
      </c>
      <c r="D2008" s="11"/>
      <c r="E2008" s="12" t="s">
        <v>3591</v>
      </c>
      <c r="F2008" s="12"/>
      <c r="G2008" s="13" t="s">
        <v>3592</v>
      </c>
      <c r="H2008" s="14"/>
      <c r="I2008" s="15">
        <v>4.8000000000000001E-2</v>
      </c>
      <c r="J2008" s="13" t="s">
        <v>11</v>
      </c>
      <c r="K2008" s="22">
        <v>60</v>
      </c>
      <c r="L2008" s="114">
        <f>K2008*125%</f>
        <v>75</v>
      </c>
      <c r="M2008" s="110"/>
      <c r="O2008" s="4">
        <f>L2008*K2008</f>
        <v>4500</v>
      </c>
      <c r="P2008" s="4">
        <f>L2008*I2008</f>
        <v>3.6</v>
      </c>
    </row>
    <row r="2009" spans="2:16" ht="26.25" customHeight="1" x14ac:dyDescent="0.2">
      <c r="B2009" s="79">
        <v>1980</v>
      </c>
      <c r="C2009" s="10">
        <v>2049</v>
      </c>
      <c r="D2009" s="11"/>
      <c r="E2009" s="12" t="s">
        <v>3593</v>
      </c>
      <c r="F2009" s="12"/>
      <c r="G2009" s="13" t="s">
        <v>3594</v>
      </c>
      <c r="H2009" s="14"/>
      <c r="I2009" s="15">
        <v>5.1999999999999998E-2</v>
      </c>
      <c r="J2009" s="13" t="s">
        <v>11</v>
      </c>
      <c r="K2009" s="22">
        <v>66</v>
      </c>
      <c r="L2009" s="114">
        <f>K2009*125%</f>
        <v>82.5</v>
      </c>
      <c r="M2009" s="110"/>
      <c r="O2009" s="4">
        <f>L2009*K2009</f>
        <v>5445</v>
      </c>
      <c r="P2009" s="4">
        <f>L2009*I2009</f>
        <v>4.29</v>
      </c>
    </row>
    <row r="2010" spans="2:16" ht="26.25" customHeight="1" x14ac:dyDescent="0.2">
      <c r="B2010" s="79">
        <v>1981</v>
      </c>
      <c r="C2010" s="10">
        <v>2028</v>
      </c>
      <c r="D2010" s="11"/>
      <c r="E2010" s="12" t="s">
        <v>3595</v>
      </c>
      <c r="F2010" s="12"/>
      <c r="G2010" s="13" t="s">
        <v>3596</v>
      </c>
      <c r="H2010" s="14"/>
      <c r="I2010" s="15">
        <v>6.2E-2</v>
      </c>
      <c r="J2010" s="13" t="s">
        <v>11</v>
      </c>
      <c r="K2010" s="22">
        <v>54</v>
      </c>
      <c r="L2010" s="114">
        <f>K2010*125%</f>
        <v>67.5</v>
      </c>
      <c r="M2010" s="110"/>
      <c r="O2010" s="4">
        <f>L2010*K2010</f>
        <v>3645</v>
      </c>
      <c r="P2010" s="4">
        <f>L2010*I2010</f>
        <v>4.1849999999999996</v>
      </c>
    </row>
    <row r="2011" spans="2:16" ht="26.25" customHeight="1" x14ac:dyDescent="0.2">
      <c r="B2011" s="79">
        <v>1982</v>
      </c>
      <c r="C2011" s="10">
        <v>7471</v>
      </c>
      <c r="D2011" s="11"/>
      <c r="E2011" s="12" t="s">
        <v>3597</v>
      </c>
      <c r="F2011" s="12"/>
      <c r="G2011" s="13" t="s">
        <v>3598</v>
      </c>
      <c r="H2011" s="14"/>
      <c r="I2011" s="13"/>
      <c r="J2011" s="13" t="s">
        <v>11</v>
      </c>
      <c r="K2011" s="22">
        <v>70</v>
      </c>
      <c r="L2011" s="114">
        <f>K2011*125%</f>
        <v>87.5</v>
      </c>
      <c r="M2011" s="110"/>
      <c r="O2011" s="4">
        <f>L2011*K2011</f>
        <v>6125</v>
      </c>
      <c r="P2011" s="4">
        <f>L2011*I2011</f>
        <v>0</v>
      </c>
    </row>
    <row r="2012" spans="2:16" ht="26.25" customHeight="1" x14ac:dyDescent="0.2">
      <c r="B2012" s="79">
        <v>1983</v>
      </c>
      <c r="C2012" s="10">
        <v>1752</v>
      </c>
      <c r="D2012" s="11"/>
      <c r="E2012" s="12" t="s">
        <v>3599</v>
      </c>
      <c r="F2012" s="12"/>
      <c r="G2012" s="13"/>
      <c r="H2012" s="14"/>
      <c r="I2012" s="20">
        <v>0.52</v>
      </c>
      <c r="J2012" s="13" t="s">
        <v>115</v>
      </c>
      <c r="K2012" s="22">
        <v>600</v>
      </c>
      <c r="L2012" s="114">
        <f>K2012*125%</f>
        <v>750</v>
      </c>
      <c r="M2012" s="110"/>
      <c r="O2012" s="4">
        <f>L2012*K2012</f>
        <v>450000</v>
      </c>
      <c r="P2012" s="4">
        <f>L2012*I2012</f>
        <v>390</v>
      </c>
    </row>
    <row r="2013" spans="2:16" ht="26.25" customHeight="1" x14ac:dyDescent="0.2">
      <c r="B2013" s="79">
        <v>1984</v>
      </c>
      <c r="C2013" s="10">
        <v>1751</v>
      </c>
      <c r="D2013" s="11"/>
      <c r="E2013" s="12" t="s">
        <v>3600</v>
      </c>
      <c r="F2013" s="12"/>
      <c r="G2013" s="13"/>
      <c r="H2013" s="14"/>
      <c r="I2013" s="20">
        <v>0.57999999999999996</v>
      </c>
      <c r="J2013" s="13" t="s">
        <v>115</v>
      </c>
      <c r="K2013" s="22">
        <v>600</v>
      </c>
      <c r="L2013" s="114">
        <f>K2013*125%</f>
        <v>750</v>
      </c>
      <c r="M2013" s="110"/>
      <c r="O2013" s="4">
        <f>L2013*K2013</f>
        <v>450000</v>
      </c>
      <c r="P2013" s="4">
        <f>L2013*I2013</f>
        <v>434.99999999999994</v>
      </c>
    </row>
    <row r="2014" spans="2:16" ht="26.25" customHeight="1" x14ac:dyDescent="0.2">
      <c r="B2014" s="79">
        <v>1985</v>
      </c>
      <c r="C2014" s="10">
        <v>1750</v>
      </c>
      <c r="D2014" s="11"/>
      <c r="E2014" s="12" t="s">
        <v>3601</v>
      </c>
      <c r="F2014" s="12"/>
      <c r="G2014" s="13"/>
      <c r="H2014" s="75" t="s">
        <v>1361</v>
      </c>
      <c r="I2014" s="20">
        <v>0.51</v>
      </c>
      <c r="J2014" s="13" t="s">
        <v>115</v>
      </c>
      <c r="K2014" s="22">
        <v>600</v>
      </c>
      <c r="L2014" s="114">
        <f>K2014*125%</f>
        <v>750</v>
      </c>
      <c r="M2014" s="110"/>
      <c r="O2014" s="4">
        <f>L2014*K2014</f>
        <v>450000</v>
      </c>
      <c r="P2014" s="4">
        <f>L2014*I2014</f>
        <v>382.5</v>
      </c>
    </row>
    <row r="2015" spans="2:16" ht="26.25" customHeight="1" x14ac:dyDescent="0.2">
      <c r="B2015" s="79">
        <v>1986</v>
      </c>
      <c r="C2015" s="10">
        <v>51</v>
      </c>
      <c r="D2015" s="11"/>
      <c r="E2015" s="12" t="s">
        <v>3602</v>
      </c>
      <c r="F2015" s="12"/>
      <c r="G2015" s="21">
        <v>1949</v>
      </c>
      <c r="H2015" s="14"/>
      <c r="I2015" s="15">
        <v>2.4E-2</v>
      </c>
      <c r="J2015" s="13" t="s">
        <v>115</v>
      </c>
      <c r="K2015" s="22">
        <v>90</v>
      </c>
      <c r="L2015" s="114">
        <f>K2015*125%</f>
        <v>112.5</v>
      </c>
      <c r="M2015" s="110"/>
      <c r="O2015" s="4">
        <f>L2015*K2015</f>
        <v>10125</v>
      </c>
      <c r="P2015" s="4">
        <f>L2015*I2015</f>
        <v>2.7</v>
      </c>
    </row>
    <row r="2016" spans="2:16" ht="26.25" customHeight="1" x14ac:dyDescent="0.2">
      <c r="B2016" s="79">
        <v>1987</v>
      </c>
      <c r="C2016" s="10">
        <v>56</v>
      </c>
      <c r="D2016" s="11"/>
      <c r="E2016" s="12" t="s">
        <v>3603</v>
      </c>
      <c r="F2016" s="12"/>
      <c r="G2016" s="21">
        <v>2618</v>
      </c>
      <c r="H2016" s="14"/>
      <c r="I2016" s="20">
        <v>0.01</v>
      </c>
      <c r="J2016" s="13" t="s">
        <v>115</v>
      </c>
      <c r="K2016" s="22">
        <v>65</v>
      </c>
      <c r="L2016" s="114">
        <f>K2016*125%</f>
        <v>81.25</v>
      </c>
      <c r="M2016" s="110"/>
      <c r="O2016" s="4">
        <f>L2016*K2016</f>
        <v>5281.25</v>
      </c>
      <c r="P2016" s="4">
        <f>L2016*I2016</f>
        <v>0.8125</v>
      </c>
    </row>
    <row r="2017" spans="2:16" ht="26.25" customHeight="1" x14ac:dyDescent="0.2">
      <c r="B2017" s="79">
        <v>1988</v>
      </c>
      <c r="C2017" s="10">
        <v>6987</v>
      </c>
      <c r="D2017" s="11"/>
      <c r="E2017" s="12" t="s">
        <v>3604</v>
      </c>
      <c r="F2017" s="12"/>
      <c r="G2017" s="21">
        <v>3209</v>
      </c>
      <c r="H2017" s="14"/>
      <c r="I2017" s="13"/>
      <c r="J2017" s="13" t="s">
        <v>115</v>
      </c>
      <c r="K2017" s="22">
        <v>40</v>
      </c>
      <c r="L2017" s="114">
        <f>K2017*125%</f>
        <v>50</v>
      </c>
      <c r="M2017" s="110"/>
      <c r="O2017" s="4">
        <f>L2017*K2017</f>
        <v>2000</v>
      </c>
      <c r="P2017" s="4">
        <f>L2017*I2017</f>
        <v>0</v>
      </c>
    </row>
    <row r="2018" spans="2:16" ht="26.25" customHeight="1" x14ac:dyDescent="0.2">
      <c r="B2018" s="79">
        <v>1989</v>
      </c>
      <c r="C2018" s="10">
        <v>37</v>
      </c>
      <c r="D2018" s="11"/>
      <c r="E2018" s="12" t="s">
        <v>3605</v>
      </c>
      <c r="F2018" s="12"/>
      <c r="G2018" s="21">
        <v>717</v>
      </c>
      <c r="H2018" s="14"/>
      <c r="I2018" s="15">
        <v>0.372</v>
      </c>
      <c r="J2018" s="13" t="s">
        <v>115</v>
      </c>
      <c r="K2018" s="22">
        <v>200</v>
      </c>
      <c r="L2018" s="114">
        <f>K2018*125%</f>
        <v>250</v>
      </c>
      <c r="M2018" s="110"/>
      <c r="O2018" s="4">
        <f>L2018*K2018</f>
        <v>50000</v>
      </c>
      <c r="P2018" s="4">
        <f>L2018*I2018</f>
        <v>93</v>
      </c>
    </row>
    <row r="2019" spans="2:16" ht="26.25" customHeight="1" x14ac:dyDescent="0.2">
      <c r="B2019" s="79">
        <v>1990</v>
      </c>
      <c r="C2019" s="10">
        <v>4021</v>
      </c>
      <c r="D2019" s="11"/>
      <c r="E2019" s="12" t="s">
        <v>3606</v>
      </c>
      <c r="F2019" s="12"/>
      <c r="G2019" s="21">
        <v>724</v>
      </c>
      <c r="H2019" s="14"/>
      <c r="I2019" s="20">
        <v>0.49</v>
      </c>
      <c r="J2019" s="13" t="s">
        <v>115</v>
      </c>
      <c r="K2019" s="22">
        <v>240</v>
      </c>
      <c r="L2019" s="114">
        <f>K2019*125%</f>
        <v>300</v>
      </c>
      <c r="M2019" s="110"/>
      <c r="O2019" s="4">
        <f>L2019*K2019</f>
        <v>72000</v>
      </c>
      <c r="P2019" s="4">
        <f>L2019*I2019</f>
        <v>147</v>
      </c>
    </row>
    <row r="2020" spans="2:16" ht="26.25" customHeight="1" x14ac:dyDescent="0.2">
      <c r="B2020" s="79">
        <v>1991</v>
      </c>
      <c r="C2020" s="10">
        <v>4312</v>
      </c>
      <c r="D2020" s="11"/>
      <c r="E2020" s="12" t="s">
        <v>3607</v>
      </c>
      <c r="F2020" s="12"/>
      <c r="G2020" s="21">
        <v>508</v>
      </c>
      <c r="H2020" s="14"/>
      <c r="I2020" s="15">
        <v>0.26400000000000001</v>
      </c>
      <c r="J2020" s="13" t="s">
        <v>115</v>
      </c>
      <c r="K2020" s="22">
        <v>890</v>
      </c>
      <c r="L2020" s="114">
        <f>K2020*125%</f>
        <v>1112.5</v>
      </c>
      <c r="M2020" s="110"/>
      <c r="O2020" s="4">
        <f>L2020*K2020</f>
        <v>990125</v>
      </c>
      <c r="P2020" s="4">
        <f>L2020*I2020</f>
        <v>293.7</v>
      </c>
    </row>
    <row r="2021" spans="2:16" ht="26.25" customHeight="1" x14ac:dyDescent="0.2">
      <c r="B2021" s="5"/>
      <c r="C2021" s="6"/>
      <c r="D2021" s="6"/>
      <c r="E2021" s="7" t="s">
        <v>3608</v>
      </c>
      <c r="F2021" s="7"/>
      <c r="G2021" s="8"/>
      <c r="H2021" s="8"/>
      <c r="I2021" s="8"/>
      <c r="J2021" s="8"/>
      <c r="K2021" s="8"/>
      <c r="L2021" s="114"/>
      <c r="M2021" s="109"/>
      <c r="O2021" s="4">
        <f>L2021*K2021</f>
        <v>0</v>
      </c>
      <c r="P2021" s="4">
        <f>L2021*I2021</f>
        <v>0</v>
      </c>
    </row>
    <row r="2022" spans="2:16" ht="26.25" customHeight="1" x14ac:dyDescent="0.2">
      <c r="B2022" s="79">
        <v>1992</v>
      </c>
      <c r="C2022" s="10">
        <v>1838</v>
      </c>
      <c r="D2022" s="11"/>
      <c r="E2022" s="12" t="s">
        <v>3609</v>
      </c>
      <c r="F2022" s="12"/>
      <c r="G2022" s="13"/>
      <c r="H2022" s="14"/>
      <c r="I2022" s="15">
        <v>0.11799999999999999</v>
      </c>
      <c r="J2022" s="13" t="s">
        <v>11</v>
      </c>
      <c r="K2022" s="22">
        <v>105</v>
      </c>
      <c r="L2022" s="114">
        <f>K2022*125%</f>
        <v>131.25</v>
      </c>
      <c r="M2022" s="110"/>
      <c r="O2022" s="4">
        <f>L2022*K2022</f>
        <v>13781.25</v>
      </c>
      <c r="P2022" s="4">
        <f>L2022*I2022</f>
        <v>15.487499999999999</v>
      </c>
    </row>
    <row r="2023" spans="2:16" ht="26.25" customHeight="1" x14ac:dyDescent="0.2">
      <c r="B2023" s="79">
        <v>1993</v>
      </c>
      <c r="C2023" s="10">
        <v>350</v>
      </c>
      <c r="D2023" s="11"/>
      <c r="E2023" s="12" t="s">
        <v>3610</v>
      </c>
      <c r="F2023" s="12"/>
      <c r="G2023" s="13" t="s">
        <v>3611</v>
      </c>
      <c r="H2023" s="14"/>
      <c r="I2023" s="15">
        <v>0.13800000000000001</v>
      </c>
      <c r="J2023" s="13" t="s">
        <v>11</v>
      </c>
      <c r="K2023" s="22">
        <v>140</v>
      </c>
      <c r="L2023" s="114">
        <f>K2023*125%</f>
        <v>175</v>
      </c>
      <c r="M2023" s="110"/>
      <c r="O2023" s="4">
        <f>L2023*K2023</f>
        <v>24500</v>
      </c>
      <c r="P2023" s="4">
        <f>L2023*I2023</f>
        <v>24.150000000000002</v>
      </c>
    </row>
    <row r="2024" spans="2:16" ht="26.25" customHeight="1" x14ac:dyDescent="0.2">
      <c r="B2024" s="79">
        <v>1994</v>
      </c>
      <c r="C2024" s="10">
        <v>351</v>
      </c>
      <c r="D2024" s="11"/>
      <c r="E2024" s="12" t="s">
        <v>3612</v>
      </c>
      <c r="F2024" s="12"/>
      <c r="G2024" s="13" t="s">
        <v>3613</v>
      </c>
      <c r="H2024" s="14"/>
      <c r="I2024" s="15">
        <v>7.3999999999999996E-2</v>
      </c>
      <c r="J2024" s="13" t="s">
        <v>11</v>
      </c>
      <c r="K2024" s="22">
        <v>65</v>
      </c>
      <c r="L2024" s="114">
        <f>K2024*125%</f>
        <v>81.25</v>
      </c>
      <c r="M2024" s="110"/>
      <c r="O2024" s="4">
        <f>L2024*K2024</f>
        <v>5281.25</v>
      </c>
      <c r="P2024" s="4">
        <f>L2024*I2024</f>
        <v>6.0124999999999993</v>
      </c>
    </row>
    <row r="2025" spans="2:16" ht="26.25" customHeight="1" x14ac:dyDescent="0.2">
      <c r="B2025" s="79">
        <v>1995</v>
      </c>
      <c r="C2025" s="10">
        <v>2185</v>
      </c>
      <c r="D2025" s="11"/>
      <c r="E2025" s="12" t="s">
        <v>3614</v>
      </c>
      <c r="F2025" s="12"/>
      <c r="G2025" s="13" t="s">
        <v>3615</v>
      </c>
      <c r="H2025" s="14"/>
      <c r="I2025" s="20">
        <v>0.17</v>
      </c>
      <c r="J2025" s="13" t="s">
        <v>11</v>
      </c>
      <c r="K2025" s="22">
        <v>100</v>
      </c>
      <c r="L2025" s="114">
        <f>K2025*125%</f>
        <v>125</v>
      </c>
      <c r="M2025" s="110"/>
      <c r="O2025" s="4">
        <f>L2025*K2025</f>
        <v>12500</v>
      </c>
      <c r="P2025" s="4">
        <f>L2025*I2025</f>
        <v>21.25</v>
      </c>
    </row>
    <row r="2026" spans="2:16" ht="26.25" customHeight="1" x14ac:dyDescent="0.2">
      <c r="B2026" s="79">
        <v>1996</v>
      </c>
      <c r="C2026" s="10">
        <v>2186</v>
      </c>
      <c r="D2026" s="11"/>
      <c r="E2026" s="12" t="s">
        <v>3616</v>
      </c>
      <c r="F2026" s="12"/>
      <c r="G2026" s="21">
        <v>1280</v>
      </c>
      <c r="H2026" s="14"/>
      <c r="I2026" s="15">
        <v>9.1999999999999998E-2</v>
      </c>
      <c r="J2026" s="13" t="s">
        <v>11</v>
      </c>
      <c r="K2026" s="22">
        <v>80</v>
      </c>
      <c r="L2026" s="114">
        <f>K2026*125%</f>
        <v>100</v>
      </c>
      <c r="M2026" s="110"/>
      <c r="O2026" s="4">
        <f>L2026*K2026</f>
        <v>8000</v>
      </c>
      <c r="P2026" s="4">
        <f>L2026*I2026</f>
        <v>9.1999999999999993</v>
      </c>
    </row>
    <row r="2027" spans="2:16" ht="26.25" customHeight="1" x14ac:dyDescent="0.2">
      <c r="B2027" s="79">
        <v>1997</v>
      </c>
      <c r="C2027" s="10">
        <v>1795</v>
      </c>
      <c r="D2027" s="11"/>
      <c r="E2027" s="12" t="s">
        <v>3617</v>
      </c>
      <c r="F2027" s="12"/>
      <c r="G2027" s="13" t="s">
        <v>3618</v>
      </c>
      <c r="H2027" s="14"/>
      <c r="I2027" s="13"/>
      <c r="J2027" s="13" t="s">
        <v>11</v>
      </c>
      <c r="K2027" s="22">
        <v>105</v>
      </c>
      <c r="L2027" s="114">
        <f>K2027*125%</f>
        <v>131.25</v>
      </c>
      <c r="M2027" s="110"/>
      <c r="O2027" s="4">
        <f>L2027*K2027</f>
        <v>13781.25</v>
      </c>
      <c r="P2027" s="4">
        <f>L2027*I2027</f>
        <v>0</v>
      </c>
    </row>
    <row r="2028" spans="2:16" ht="26.25" customHeight="1" x14ac:dyDescent="0.2">
      <c r="B2028" s="79">
        <v>1998</v>
      </c>
      <c r="C2028" s="10">
        <v>1465</v>
      </c>
      <c r="D2028" s="11"/>
      <c r="E2028" s="12" t="s">
        <v>3619</v>
      </c>
      <c r="F2028" s="12"/>
      <c r="G2028" s="13" t="s">
        <v>3620</v>
      </c>
      <c r="H2028" s="14"/>
      <c r="I2028" s="15">
        <v>0.186</v>
      </c>
      <c r="J2028" s="13" t="s">
        <v>11</v>
      </c>
      <c r="K2028" s="22">
        <v>240</v>
      </c>
      <c r="L2028" s="114">
        <f>K2028*125%</f>
        <v>300</v>
      </c>
      <c r="M2028" s="110"/>
      <c r="O2028" s="4">
        <f>L2028*K2028</f>
        <v>72000</v>
      </c>
      <c r="P2028" s="4">
        <f>L2028*I2028</f>
        <v>55.8</v>
      </c>
    </row>
    <row r="2029" spans="2:16" ht="26.25" customHeight="1" x14ac:dyDescent="0.2">
      <c r="B2029" s="79">
        <v>1999</v>
      </c>
      <c r="C2029" s="10">
        <v>2188</v>
      </c>
      <c r="D2029" s="11"/>
      <c r="E2029" s="12" t="s">
        <v>3621</v>
      </c>
      <c r="F2029" s="12"/>
      <c r="G2029" s="13" t="s">
        <v>3622</v>
      </c>
      <c r="H2029" s="14"/>
      <c r="I2029" s="20">
        <v>0.17</v>
      </c>
      <c r="J2029" s="13" t="s">
        <v>11</v>
      </c>
      <c r="K2029" s="22">
        <v>85</v>
      </c>
      <c r="L2029" s="114">
        <f>K2029*125%</f>
        <v>106.25</v>
      </c>
      <c r="M2029" s="110"/>
      <c r="O2029" s="4">
        <f>L2029*K2029</f>
        <v>9031.25</v>
      </c>
      <c r="P2029" s="4">
        <f>L2029*I2029</f>
        <v>18.0625</v>
      </c>
    </row>
    <row r="2030" spans="2:16" ht="26.25" customHeight="1" x14ac:dyDescent="0.2">
      <c r="B2030" s="79">
        <v>2000</v>
      </c>
      <c r="C2030" s="10">
        <v>7621</v>
      </c>
      <c r="D2030" s="11"/>
      <c r="E2030" s="12" t="s">
        <v>3623</v>
      </c>
      <c r="F2030" s="12"/>
      <c r="G2030" s="13" t="s">
        <v>3624</v>
      </c>
      <c r="H2030" s="14"/>
      <c r="I2030" s="13"/>
      <c r="J2030" s="13" t="s">
        <v>11</v>
      </c>
      <c r="K2030" s="22">
        <v>145</v>
      </c>
      <c r="L2030" s="114">
        <f>K2030*125%</f>
        <v>181.25</v>
      </c>
      <c r="M2030" s="110"/>
      <c r="O2030" s="4">
        <f>L2030*K2030</f>
        <v>26281.25</v>
      </c>
      <c r="P2030" s="4">
        <f>L2030*I2030</f>
        <v>0</v>
      </c>
    </row>
    <row r="2031" spans="2:16" ht="26.25" customHeight="1" x14ac:dyDescent="0.2">
      <c r="B2031" s="79">
        <v>2001</v>
      </c>
      <c r="C2031" s="10">
        <v>7476</v>
      </c>
      <c r="D2031" s="11"/>
      <c r="E2031" s="12" t="s">
        <v>3625</v>
      </c>
      <c r="F2031" s="12"/>
      <c r="G2031" s="13" t="s">
        <v>3626</v>
      </c>
      <c r="H2031" s="14"/>
      <c r="I2031" s="13"/>
      <c r="J2031" s="13" t="s">
        <v>11</v>
      </c>
      <c r="K2031" s="22">
        <v>120</v>
      </c>
      <c r="L2031" s="114">
        <f>K2031*125%</f>
        <v>150</v>
      </c>
      <c r="M2031" s="110"/>
      <c r="O2031" s="4">
        <f>L2031*K2031</f>
        <v>18000</v>
      </c>
      <c r="P2031" s="4">
        <f>L2031*I2031</f>
        <v>0</v>
      </c>
    </row>
    <row r="2032" spans="2:16" ht="26.25" customHeight="1" x14ac:dyDescent="0.2">
      <c r="B2032" s="5"/>
      <c r="C2032" s="6"/>
      <c r="D2032" s="6"/>
      <c r="E2032" s="7" t="s">
        <v>3627</v>
      </c>
      <c r="F2032" s="7"/>
      <c r="G2032" s="8"/>
      <c r="H2032" s="8"/>
      <c r="I2032" s="8"/>
      <c r="J2032" s="8"/>
      <c r="K2032" s="8"/>
      <c r="L2032" s="114"/>
      <c r="M2032" s="109"/>
      <c r="O2032" s="4">
        <f>L2032*K2032</f>
        <v>0</v>
      </c>
      <c r="P2032" s="4">
        <f>L2032*I2032</f>
        <v>0</v>
      </c>
    </row>
    <row r="2033" spans="2:16" ht="26.25" customHeight="1" x14ac:dyDescent="0.2">
      <c r="B2033" s="79">
        <v>2002</v>
      </c>
      <c r="C2033" s="10">
        <v>6450</v>
      </c>
      <c r="D2033" s="11"/>
      <c r="E2033" s="12" t="s">
        <v>3628</v>
      </c>
      <c r="F2033" s="12"/>
      <c r="G2033" s="13" t="s">
        <v>3629</v>
      </c>
      <c r="H2033" s="14"/>
      <c r="I2033" s="13"/>
      <c r="J2033" s="13" t="s">
        <v>11</v>
      </c>
      <c r="K2033" s="16">
        <v>1250</v>
      </c>
      <c r="L2033" s="114">
        <f>K2033*125%</f>
        <v>1562.5</v>
      </c>
      <c r="M2033" s="110"/>
      <c r="O2033" s="4">
        <f>L2033*K2033</f>
        <v>1953125</v>
      </c>
      <c r="P2033" s="4">
        <f>L2033*I2033</f>
        <v>0</v>
      </c>
    </row>
    <row r="2034" spans="2:16" ht="26.25" customHeight="1" x14ac:dyDescent="0.2">
      <c r="B2034" s="79">
        <v>2003</v>
      </c>
      <c r="C2034" s="10">
        <v>6418</v>
      </c>
      <c r="D2034" s="11"/>
      <c r="E2034" s="12" t="s">
        <v>3630</v>
      </c>
      <c r="F2034" s="12"/>
      <c r="G2034" s="13" t="s">
        <v>3631</v>
      </c>
      <c r="H2034" s="14"/>
      <c r="I2034" s="13"/>
      <c r="J2034" s="13" t="s">
        <v>11</v>
      </c>
      <c r="K2034" s="16">
        <v>1925</v>
      </c>
      <c r="L2034" s="114">
        <f>K2034*125%</f>
        <v>2406.25</v>
      </c>
      <c r="M2034" s="110"/>
      <c r="O2034" s="4">
        <f>L2034*K2034</f>
        <v>4632031.25</v>
      </c>
      <c r="P2034" s="4">
        <f>L2034*I2034</f>
        <v>0</v>
      </c>
    </row>
    <row r="2035" spans="2:16" ht="26.25" customHeight="1" x14ac:dyDescent="0.2">
      <c r="B2035" s="79">
        <v>2004</v>
      </c>
      <c r="C2035" s="10">
        <v>2316</v>
      </c>
      <c r="D2035" s="11"/>
      <c r="E2035" s="12" t="s">
        <v>3632</v>
      </c>
      <c r="F2035" s="12"/>
      <c r="G2035" s="13" t="s">
        <v>3633</v>
      </c>
      <c r="H2035" s="14"/>
      <c r="I2035" s="15">
        <v>4.4059999999999997</v>
      </c>
      <c r="J2035" s="13" t="s">
        <v>11</v>
      </c>
      <c r="K2035" s="22">
        <v>880</v>
      </c>
      <c r="L2035" s="114">
        <f>K2035*125%</f>
        <v>1100</v>
      </c>
      <c r="M2035" s="110"/>
      <c r="O2035" s="4">
        <f>L2035*K2035</f>
        <v>968000</v>
      </c>
      <c r="P2035" s="4">
        <f>L2035*I2035</f>
        <v>4846.5999999999995</v>
      </c>
    </row>
    <row r="2036" spans="2:16" ht="26.25" customHeight="1" x14ac:dyDescent="0.2">
      <c r="B2036" s="79">
        <v>2005</v>
      </c>
      <c r="C2036" s="10">
        <v>6871</v>
      </c>
      <c r="D2036" s="11"/>
      <c r="E2036" s="12" t="s">
        <v>3634</v>
      </c>
      <c r="F2036" s="12"/>
      <c r="G2036" s="13" t="s">
        <v>3635</v>
      </c>
      <c r="H2036" s="14"/>
      <c r="I2036" s="18">
        <v>4.0999999999999996</v>
      </c>
      <c r="J2036" s="13" t="s">
        <v>11</v>
      </c>
      <c r="K2036" s="22">
        <v>810</v>
      </c>
      <c r="L2036" s="114">
        <f>K2036*125%</f>
        <v>1012.5</v>
      </c>
      <c r="M2036" s="110"/>
      <c r="O2036" s="4">
        <f>L2036*K2036</f>
        <v>820125</v>
      </c>
      <c r="P2036" s="4">
        <f>L2036*I2036</f>
        <v>4151.25</v>
      </c>
    </row>
    <row r="2037" spans="2:16" ht="26.25" customHeight="1" x14ac:dyDescent="0.2">
      <c r="B2037" s="79">
        <v>2006</v>
      </c>
      <c r="C2037" s="10">
        <v>7414</v>
      </c>
      <c r="D2037" s="11"/>
      <c r="E2037" s="12" t="s">
        <v>3636</v>
      </c>
      <c r="F2037" s="12"/>
      <c r="G2037" s="13" t="s">
        <v>3637</v>
      </c>
      <c r="H2037" s="14"/>
      <c r="I2037" s="13"/>
      <c r="J2037" s="13" t="s">
        <v>11</v>
      </c>
      <c r="K2037" s="22">
        <v>20</v>
      </c>
      <c r="L2037" s="114">
        <f>K2037*125%</f>
        <v>25</v>
      </c>
      <c r="M2037" s="110"/>
      <c r="O2037" s="4">
        <f>L2037*K2037</f>
        <v>500</v>
      </c>
      <c r="P2037" s="4">
        <f>L2037*I2037</f>
        <v>0</v>
      </c>
    </row>
    <row r="2038" spans="2:16" ht="26.25" customHeight="1" x14ac:dyDescent="0.2">
      <c r="B2038" s="79">
        <v>2007</v>
      </c>
      <c r="C2038" s="10">
        <v>4205</v>
      </c>
      <c r="D2038" s="11"/>
      <c r="E2038" s="12" t="s">
        <v>3638</v>
      </c>
      <c r="F2038" s="12"/>
      <c r="G2038" s="13" t="s">
        <v>3639</v>
      </c>
      <c r="H2038" s="14"/>
      <c r="I2038" s="18">
        <v>9.6</v>
      </c>
      <c r="J2038" s="13" t="s">
        <v>11</v>
      </c>
      <c r="K2038" s="16">
        <v>2850</v>
      </c>
      <c r="L2038" s="114">
        <f>K2038*125%</f>
        <v>3562.5</v>
      </c>
      <c r="M2038" s="110"/>
      <c r="O2038" s="4">
        <f>L2038*K2038</f>
        <v>10153125</v>
      </c>
      <c r="P2038" s="4">
        <f>L2038*I2038</f>
        <v>34200</v>
      </c>
    </row>
    <row r="2039" spans="2:16" ht="26.25" customHeight="1" x14ac:dyDescent="0.2">
      <c r="B2039" s="79">
        <v>2008</v>
      </c>
      <c r="C2039" s="10">
        <v>2154</v>
      </c>
      <c r="D2039" s="11"/>
      <c r="E2039" s="12" t="s">
        <v>3640</v>
      </c>
      <c r="F2039" s="12"/>
      <c r="G2039" s="13" t="s">
        <v>3641</v>
      </c>
      <c r="H2039" s="28" t="s">
        <v>470</v>
      </c>
      <c r="I2039" s="18">
        <v>0.2</v>
      </c>
      <c r="J2039" s="13" t="s">
        <v>11</v>
      </c>
      <c r="K2039" s="30">
        <v>155</v>
      </c>
      <c r="L2039" s="114">
        <f>K2039*125%</f>
        <v>193.75</v>
      </c>
      <c r="M2039" s="110"/>
      <c r="O2039" s="4">
        <f>L2039*K2039</f>
        <v>30031.25</v>
      </c>
      <c r="P2039" s="4">
        <f>L2039*I2039</f>
        <v>38.75</v>
      </c>
    </row>
    <row r="2040" spans="2:16" ht="26.25" customHeight="1" x14ac:dyDescent="0.2">
      <c r="B2040" s="79">
        <v>2009</v>
      </c>
      <c r="C2040" s="10">
        <v>7232</v>
      </c>
      <c r="D2040" s="11"/>
      <c r="E2040" s="12" t="s">
        <v>3642</v>
      </c>
      <c r="F2040" s="12"/>
      <c r="G2040" s="13" t="s">
        <v>3643</v>
      </c>
      <c r="H2040" s="19" t="s">
        <v>25</v>
      </c>
      <c r="I2040" s="13"/>
      <c r="J2040" s="13" t="s">
        <v>11</v>
      </c>
      <c r="K2040" s="16">
        <v>2000</v>
      </c>
      <c r="L2040" s="114">
        <f>K2040*125%</f>
        <v>2500</v>
      </c>
      <c r="M2040" s="110"/>
      <c r="O2040" s="4">
        <f>L2040*K2040</f>
        <v>5000000</v>
      </c>
      <c r="P2040" s="4">
        <f>L2040*I2040</f>
        <v>0</v>
      </c>
    </row>
    <row r="2041" spans="2:16" ht="26.25" customHeight="1" x14ac:dyDescent="0.2">
      <c r="B2041" s="79">
        <v>2010</v>
      </c>
      <c r="C2041" s="10">
        <v>7172</v>
      </c>
      <c r="D2041" s="11"/>
      <c r="E2041" s="12" t="s">
        <v>3644</v>
      </c>
      <c r="F2041" s="12"/>
      <c r="G2041" s="13" t="s">
        <v>3645</v>
      </c>
      <c r="H2041" s="19" t="s">
        <v>25</v>
      </c>
      <c r="I2041" s="21">
        <v>14</v>
      </c>
      <c r="J2041" s="13" t="s">
        <v>11</v>
      </c>
      <c r="K2041" s="16">
        <v>4900</v>
      </c>
      <c r="L2041" s="114">
        <f>K2041*125%</f>
        <v>6125</v>
      </c>
      <c r="M2041" s="110"/>
      <c r="O2041" s="4">
        <f>L2041*K2041</f>
        <v>30012500</v>
      </c>
      <c r="P2041" s="4">
        <f>L2041*I2041</f>
        <v>85750</v>
      </c>
    </row>
    <row r="2042" spans="2:16" ht="26.25" customHeight="1" x14ac:dyDescent="0.2">
      <c r="B2042" s="79">
        <v>2011</v>
      </c>
      <c r="C2042" s="10">
        <v>7168</v>
      </c>
      <c r="D2042" s="11"/>
      <c r="E2042" s="12" t="s">
        <v>3646</v>
      </c>
      <c r="F2042" s="12"/>
      <c r="G2042" s="13" t="s">
        <v>3647</v>
      </c>
      <c r="H2042" s="19" t="s">
        <v>25</v>
      </c>
      <c r="I2042" s="18">
        <v>2.1</v>
      </c>
      <c r="J2042" s="13" t="s">
        <v>11</v>
      </c>
      <c r="K2042" s="22">
        <v>550</v>
      </c>
      <c r="L2042" s="114">
        <f>K2042*125%</f>
        <v>687.5</v>
      </c>
      <c r="M2042" s="110"/>
      <c r="O2042" s="4">
        <f>L2042*K2042</f>
        <v>378125</v>
      </c>
      <c r="P2042" s="4">
        <f>L2042*I2042</f>
        <v>1443.75</v>
      </c>
    </row>
    <row r="2043" spans="2:16" ht="26.25" customHeight="1" x14ac:dyDescent="0.2">
      <c r="B2043" s="5"/>
      <c r="C2043" s="6"/>
      <c r="D2043" s="6"/>
      <c r="E2043" s="7" t="s">
        <v>3648</v>
      </c>
      <c r="F2043" s="7"/>
      <c r="G2043" s="8"/>
      <c r="H2043" s="8"/>
      <c r="I2043" s="8"/>
      <c r="J2043" s="8"/>
      <c r="K2043" s="8"/>
      <c r="L2043" s="114"/>
      <c r="M2043" s="109"/>
      <c r="O2043" s="4">
        <f>L2043*K2043</f>
        <v>0</v>
      </c>
      <c r="P2043" s="4">
        <f>L2043*I2043</f>
        <v>0</v>
      </c>
    </row>
    <row r="2044" spans="2:16" ht="26.25" customHeight="1" x14ac:dyDescent="0.2">
      <c r="B2044" s="79">
        <v>2012</v>
      </c>
      <c r="C2044" s="10">
        <v>2803</v>
      </c>
      <c r="D2044" s="11"/>
      <c r="E2044" s="12" t="s">
        <v>3649</v>
      </c>
      <c r="F2044" s="12"/>
      <c r="G2044" s="13" t="s">
        <v>3650</v>
      </c>
      <c r="H2044" s="14"/>
      <c r="I2044" s="15">
        <v>4.0419999999999998</v>
      </c>
      <c r="J2044" s="13" t="s">
        <v>11</v>
      </c>
      <c r="K2044" s="16">
        <v>1100</v>
      </c>
      <c r="L2044" s="114">
        <f>K2044*125%</f>
        <v>1375</v>
      </c>
      <c r="M2044" s="110"/>
      <c r="O2044" s="4">
        <f>L2044*K2044</f>
        <v>1512500</v>
      </c>
      <c r="P2044" s="4">
        <f>L2044*I2044</f>
        <v>5557.75</v>
      </c>
    </row>
    <row r="2045" spans="2:16" ht="26.25" customHeight="1" x14ac:dyDescent="0.2">
      <c r="B2045" s="79">
        <v>2013</v>
      </c>
      <c r="C2045" s="10">
        <v>5330</v>
      </c>
      <c r="D2045" s="11"/>
      <c r="E2045" s="12" t="s">
        <v>3651</v>
      </c>
      <c r="F2045" s="12"/>
      <c r="G2045" s="13" t="s">
        <v>3650</v>
      </c>
      <c r="H2045" s="14"/>
      <c r="I2045" s="13"/>
      <c r="J2045" s="13" t="s">
        <v>11</v>
      </c>
      <c r="K2045" s="16">
        <v>1200</v>
      </c>
      <c r="L2045" s="114">
        <f>K2045*125%</f>
        <v>1500</v>
      </c>
      <c r="M2045" s="110"/>
      <c r="O2045" s="4">
        <f>L2045*K2045</f>
        <v>1800000</v>
      </c>
      <c r="P2045" s="4">
        <f>L2045*I2045</f>
        <v>0</v>
      </c>
    </row>
    <row r="2046" spans="2:16" ht="26.25" customHeight="1" x14ac:dyDescent="0.2">
      <c r="B2046" s="79">
        <v>2014</v>
      </c>
      <c r="C2046" s="10">
        <v>3853</v>
      </c>
      <c r="D2046" s="11"/>
      <c r="E2046" s="12" t="s">
        <v>3652</v>
      </c>
      <c r="F2046" s="12"/>
      <c r="G2046" s="100">
        <v>18</v>
      </c>
      <c r="H2046" s="14"/>
      <c r="I2046" s="18">
        <v>9.6999999999999993</v>
      </c>
      <c r="J2046" s="13" t="s">
        <v>11</v>
      </c>
      <c r="K2046" s="16">
        <v>2800</v>
      </c>
      <c r="L2046" s="114">
        <f>K2046*125%</f>
        <v>3500</v>
      </c>
      <c r="M2046" s="110"/>
      <c r="O2046" s="4">
        <f>L2046*K2046</f>
        <v>9800000</v>
      </c>
      <c r="P2046" s="4">
        <f>L2046*I2046</f>
        <v>33950</v>
      </c>
    </row>
    <row r="2047" spans="2:16" ht="26.25" customHeight="1" x14ac:dyDescent="0.2">
      <c r="B2047" s="79">
        <v>2015</v>
      </c>
      <c r="C2047" s="10">
        <v>3852</v>
      </c>
      <c r="D2047" s="11"/>
      <c r="E2047" s="12" t="s">
        <v>3653</v>
      </c>
      <c r="F2047" s="12"/>
      <c r="G2047" s="13" t="s">
        <v>3654</v>
      </c>
      <c r="H2047" s="14"/>
      <c r="I2047" s="18">
        <v>13.1</v>
      </c>
      <c r="J2047" s="13" t="s">
        <v>11</v>
      </c>
      <c r="K2047" s="16">
        <v>4300</v>
      </c>
      <c r="L2047" s="114">
        <f>K2047*125%</f>
        <v>5375</v>
      </c>
      <c r="M2047" s="110"/>
      <c r="O2047" s="4">
        <f>L2047*K2047</f>
        <v>23112500</v>
      </c>
      <c r="P2047" s="4">
        <f>L2047*I2047</f>
        <v>70412.5</v>
      </c>
    </row>
    <row r="2048" spans="2:16" ht="26.25" customHeight="1" x14ac:dyDescent="0.2">
      <c r="B2048" s="5"/>
      <c r="C2048" s="6"/>
      <c r="D2048" s="6"/>
      <c r="E2048" s="7" t="s">
        <v>3655</v>
      </c>
      <c r="F2048" s="7"/>
      <c r="G2048" s="8"/>
      <c r="H2048" s="8"/>
      <c r="I2048" s="8"/>
      <c r="J2048" s="8"/>
      <c r="K2048" s="8"/>
      <c r="L2048" s="114"/>
      <c r="M2048" s="109"/>
      <c r="O2048" s="4">
        <f>L2048*K2048</f>
        <v>0</v>
      </c>
      <c r="P2048" s="4">
        <f>L2048*I2048</f>
        <v>0</v>
      </c>
    </row>
    <row r="2049" spans="2:16" ht="26.25" customHeight="1" x14ac:dyDescent="0.2">
      <c r="B2049" s="79">
        <v>2016</v>
      </c>
      <c r="C2049" s="10">
        <v>7094</v>
      </c>
      <c r="D2049" s="11"/>
      <c r="E2049" s="12" t="s">
        <v>3656</v>
      </c>
      <c r="F2049" s="12"/>
      <c r="G2049" s="13" t="s">
        <v>3657</v>
      </c>
      <c r="H2049" s="19" t="s">
        <v>25</v>
      </c>
      <c r="I2049" s="18">
        <v>8.5</v>
      </c>
      <c r="J2049" s="13" t="s">
        <v>11</v>
      </c>
      <c r="K2049" s="16">
        <v>7700</v>
      </c>
      <c r="L2049" s="114">
        <f>K2049*125%</f>
        <v>9625</v>
      </c>
      <c r="M2049" s="110"/>
      <c r="O2049" s="4">
        <f>L2049*K2049</f>
        <v>74112500</v>
      </c>
      <c r="P2049" s="4">
        <f>L2049*I2049</f>
        <v>81812.5</v>
      </c>
    </row>
    <row r="2050" spans="2:16" ht="26.25" customHeight="1" x14ac:dyDescent="0.2">
      <c r="B2050" s="79">
        <v>2017</v>
      </c>
      <c r="C2050" s="10">
        <v>7336</v>
      </c>
      <c r="D2050" s="11"/>
      <c r="E2050" s="12" t="s">
        <v>3658</v>
      </c>
      <c r="F2050" s="12"/>
      <c r="G2050" s="13" t="s">
        <v>3659</v>
      </c>
      <c r="H2050" s="19" t="s">
        <v>25</v>
      </c>
      <c r="I2050" s="18">
        <v>3.4</v>
      </c>
      <c r="J2050" s="13" t="s">
        <v>11</v>
      </c>
      <c r="K2050" s="16">
        <v>1400</v>
      </c>
      <c r="L2050" s="114">
        <f>K2050*125%</f>
        <v>1750</v>
      </c>
      <c r="M2050" s="110"/>
      <c r="O2050" s="4">
        <f>L2050*K2050</f>
        <v>2450000</v>
      </c>
      <c r="P2050" s="4">
        <f>L2050*I2050</f>
        <v>5950</v>
      </c>
    </row>
    <row r="2051" spans="2:16" ht="26.25" customHeight="1" x14ac:dyDescent="0.2">
      <c r="B2051" s="79">
        <v>2018</v>
      </c>
      <c r="C2051" s="10">
        <v>7078</v>
      </c>
      <c r="D2051" s="11"/>
      <c r="E2051" s="12" t="s">
        <v>3660</v>
      </c>
      <c r="F2051" s="12"/>
      <c r="G2051" s="13" t="s">
        <v>3661</v>
      </c>
      <c r="H2051" s="19" t="s">
        <v>25</v>
      </c>
      <c r="I2051" s="18">
        <v>7.5</v>
      </c>
      <c r="J2051" s="13" t="s">
        <v>11</v>
      </c>
      <c r="K2051" s="16">
        <v>3740</v>
      </c>
      <c r="L2051" s="114">
        <f>K2051*125%</f>
        <v>4675</v>
      </c>
      <c r="M2051" s="110"/>
      <c r="O2051" s="4">
        <f>L2051*K2051</f>
        <v>17484500</v>
      </c>
      <c r="P2051" s="4">
        <f>L2051*I2051</f>
        <v>35062.5</v>
      </c>
    </row>
    <row r="2052" spans="2:16" ht="26.25" customHeight="1" x14ac:dyDescent="0.2">
      <c r="B2052" s="79">
        <v>2019</v>
      </c>
      <c r="C2052" s="10">
        <v>6697</v>
      </c>
      <c r="D2052" s="11"/>
      <c r="E2052" s="12" t="s">
        <v>3662</v>
      </c>
      <c r="F2052" s="12"/>
      <c r="G2052" s="13" t="s">
        <v>3663</v>
      </c>
      <c r="H2052" s="19" t="s">
        <v>25</v>
      </c>
      <c r="I2052" s="18">
        <v>8.1999999999999993</v>
      </c>
      <c r="J2052" s="13" t="s">
        <v>11</v>
      </c>
      <c r="K2052" s="16">
        <v>3090</v>
      </c>
      <c r="L2052" s="114">
        <f>K2052*125%</f>
        <v>3862.5</v>
      </c>
      <c r="M2052" s="110"/>
      <c r="O2052" s="4">
        <f>L2052*K2052</f>
        <v>11935125</v>
      </c>
      <c r="P2052" s="4">
        <f>L2052*I2052</f>
        <v>31672.499999999996</v>
      </c>
    </row>
    <row r="2053" spans="2:16" ht="26.25" customHeight="1" x14ac:dyDescent="0.2">
      <c r="B2053" s="79">
        <v>2020</v>
      </c>
      <c r="C2053" s="10">
        <v>7083</v>
      </c>
      <c r="D2053" s="11"/>
      <c r="E2053" s="12" t="s">
        <v>3664</v>
      </c>
      <c r="F2053" s="12"/>
      <c r="G2053" s="13" t="s">
        <v>3665</v>
      </c>
      <c r="H2053" s="19" t="s">
        <v>25</v>
      </c>
      <c r="I2053" s="20">
        <v>1.47</v>
      </c>
      <c r="J2053" s="13" t="s">
        <v>11</v>
      </c>
      <c r="K2053" s="22">
        <v>400</v>
      </c>
      <c r="L2053" s="114">
        <f>K2053*125%</f>
        <v>500</v>
      </c>
      <c r="M2053" s="110"/>
      <c r="O2053" s="4">
        <f>L2053*K2053</f>
        <v>200000</v>
      </c>
      <c r="P2053" s="4">
        <f>L2053*I2053</f>
        <v>735</v>
      </c>
    </row>
    <row r="2054" spans="2:16" ht="26.25" customHeight="1" x14ac:dyDescent="0.2">
      <c r="B2054" s="79">
        <v>2021</v>
      </c>
      <c r="C2054" s="10">
        <v>7081</v>
      </c>
      <c r="D2054" s="11"/>
      <c r="E2054" s="12" t="s">
        <v>3666</v>
      </c>
      <c r="F2054" s="12"/>
      <c r="G2054" s="13" t="s">
        <v>3667</v>
      </c>
      <c r="H2054" s="14"/>
      <c r="I2054" s="18">
        <v>4.0999999999999996</v>
      </c>
      <c r="J2054" s="13" t="s">
        <v>11</v>
      </c>
      <c r="K2054" s="16">
        <v>2100</v>
      </c>
      <c r="L2054" s="114">
        <f>K2054*125%</f>
        <v>2625</v>
      </c>
      <c r="M2054" s="110"/>
      <c r="O2054" s="4">
        <f>L2054*K2054</f>
        <v>5512500</v>
      </c>
      <c r="P2054" s="4">
        <f>L2054*I2054</f>
        <v>10762.499999999998</v>
      </c>
    </row>
    <row r="2055" spans="2:16" ht="26.25" customHeight="1" x14ac:dyDescent="0.2">
      <c r="B2055" s="79">
        <v>2022</v>
      </c>
      <c r="C2055" s="10">
        <v>7095</v>
      </c>
      <c r="D2055" s="11"/>
      <c r="E2055" s="12" t="s">
        <v>3668</v>
      </c>
      <c r="F2055" s="12"/>
      <c r="G2055" s="13" t="s">
        <v>3669</v>
      </c>
      <c r="H2055" s="19" t="s">
        <v>25</v>
      </c>
      <c r="I2055" s="20">
        <v>0.64</v>
      </c>
      <c r="J2055" s="13" t="s">
        <v>11</v>
      </c>
      <c r="K2055" s="22">
        <v>390</v>
      </c>
      <c r="L2055" s="114">
        <f>K2055*125%</f>
        <v>487.5</v>
      </c>
      <c r="M2055" s="110"/>
      <c r="O2055" s="4">
        <f>L2055*K2055</f>
        <v>190125</v>
      </c>
      <c r="P2055" s="4">
        <f>L2055*I2055</f>
        <v>312</v>
      </c>
    </row>
    <row r="2056" spans="2:16" ht="26.25" customHeight="1" x14ac:dyDescent="0.2">
      <c r="B2056" s="79">
        <v>2023</v>
      </c>
      <c r="C2056" s="10">
        <v>5729</v>
      </c>
      <c r="D2056" s="11"/>
      <c r="E2056" s="12" t="s">
        <v>3670</v>
      </c>
      <c r="F2056" s="12"/>
      <c r="G2056" s="13" t="s">
        <v>3671</v>
      </c>
      <c r="H2056" s="14"/>
      <c r="I2056" s="18">
        <v>5.4</v>
      </c>
      <c r="J2056" s="13" t="s">
        <v>11</v>
      </c>
      <c r="K2056" s="16">
        <v>2500</v>
      </c>
      <c r="L2056" s="114">
        <f>K2056*125%</f>
        <v>3125</v>
      </c>
      <c r="M2056" s="110"/>
      <c r="O2056" s="4">
        <f>L2056*K2056</f>
        <v>7812500</v>
      </c>
      <c r="P2056" s="4">
        <f>L2056*I2056</f>
        <v>16875</v>
      </c>
    </row>
    <row r="2057" spans="2:16" ht="26.25" customHeight="1" x14ac:dyDescent="0.2">
      <c r="B2057" s="79">
        <v>2024</v>
      </c>
      <c r="C2057" s="10">
        <v>6702</v>
      </c>
      <c r="D2057" s="11"/>
      <c r="E2057" s="12" t="s">
        <v>3672</v>
      </c>
      <c r="F2057" s="12"/>
      <c r="G2057" s="13" t="s">
        <v>3673</v>
      </c>
      <c r="H2057" s="14"/>
      <c r="I2057" s="20">
        <v>0.73</v>
      </c>
      <c r="J2057" s="13" t="s">
        <v>11</v>
      </c>
      <c r="K2057" s="22">
        <v>690</v>
      </c>
      <c r="L2057" s="114">
        <f>K2057*125%</f>
        <v>862.5</v>
      </c>
      <c r="M2057" s="110"/>
      <c r="O2057" s="4">
        <f>L2057*K2057</f>
        <v>595125</v>
      </c>
      <c r="P2057" s="4">
        <f>L2057*I2057</f>
        <v>629.625</v>
      </c>
    </row>
    <row r="2058" spans="2:16" ht="26.25" customHeight="1" x14ac:dyDescent="0.2">
      <c r="B2058" s="79">
        <v>2025</v>
      </c>
      <c r="C2058" s="10">
        <v>6703</v>
      </c>
      <c r="D2058" s="11"/>
      <c r="E2058" s="12" t="s">
        <v>3674</v>
      </c>
      <c r="F2058" s="12"/>
      <c r="G2058" s="13" t="s">
        <v>3675</v>
      </c>
      <c r="H2058" s="14"/>
      <c r="I2058" s="13"/>
      <c r="J2058" s="13" t="s">
        <v>11</v>
      </c>
      <c r="K2058" s="22">
        <v>200</v>
      </c>
      <c r="L2058" s="114">
        <f>K2058*125%</f>
        <v>250</v>
      </c>
      <c r="M2058" s="110"/>
      <c r="O2058" s="4">
        <f>L2058*K2058</f>
        <v>50000</v>
      </c>
      <c r="P2058" s="4">
        <f>L2058*I2058</f>
        <v>0</v>
      </c>
    </row>
    <row r="2059" spans="2:16" ht="26.25" customHeight="1" x14ac:dyDescent="0.2">
      <c r="B2059" s="79">
        <v>2026</v>
      </c>
      <c r="C2059" s="10">
        <v>7339</v>
      </c>
      <c r="D2059" s="11"/>
      <c r="E2059" s="12" t="s">
        <v>3676</v>
      </c>
      <c r="F2059" s="12"/>
      <c r="G2059" s="13" t="s">
        <v>3677</v>
      </c>
      <c r="H2059" s="14"/>
      <c r="I2059" s="20">
        <v>0.19</v>
      </c>
      <c r="J2059" s="13" t="s">
        <v>11</v>
      </c>
      <c r="K2059" s="22">
        <v>230</v>
      </c>
      <c r="L2059" s="114">
        <f>K2059*125%</f>
        <v>287.5</v>
      </c>
      <c r="M2059" s="110"/>
      <c r="O2059" s="4">
        <f>L2059*K2059</f>
        <v>66125</v>
      </c>
      <c r="P2059" s="4">
        <f>L2059*I2059</f>
        <v>54.625</v>
      </c>
    </row>
    <row r="2060" spans="2:16" ht="26.25" customHeight="1" x14ac:dyDescent="0.2">
      <c r="B2060" s="79">
        <v>2027</v>
      </c>
      <c r="C2060" s="10">
        <v>3008</v>
      </c>
      <c r="D2060" s="11"/>
      <c r="E2060" s="12" t="s">
        <v>3678</v>
      </c>
      <c r="F2060" s="12"/>
      <c r="G2060" s="13" t="s">
        <v>3679</v>
      </c>
      <c r="H2060" s="14"/>
      <c r="I2060" s="20">
        <v>3.17</v>
      </c>
      <c r="J2060" s="13" t="s">
        <v>11</v>
      </c>
      <c r="K2060" s="16">
        <v>1100</v>
      </c>
      <c r="L2060" s="114">
        <f>K2060*125%</f>
        <v>1375</v>
      </c>
      <c r="M2060" s="110"/>
      <c r="O2060" s="4">
        <f>L2060*K2060</f>
        <v>1512500</v>
      </c>
      <c r="P2060" s="4">
        <f>L2060*I2060</f>
        <v>4358.75</v>
      </c>
    </row>
    <row r="2061" spans="2:16" ht="26.25" customHeight="1" x14ac:dyDescent="0.2">
      <c r="B2061" s="79">
        <v>2028</v>
      </c>
      <c r="C2061" s="10">
        <v>2707</v>
      </c>
      <c r="D2061" s="11"/>
      <c r="E2061" s="12" t="s">
        <v>3680</v>
      </c>
      <c r="F2061" s="12"/>
      <c r="G2061" s="13" t="s">
        <v>3681</v>
      </c>
      <c r="H2061" s="14"/>
      <c r="I2061" s="20">
        <v>1.36</v>
      </c>
      <c r="J2061" s="13" t="s">
        <v>11</v>
      </c>
      <c r="K2061" s="22">
        <v>500</v>
      </c>
      <c r="L2061" s="114">
        <f>K2061*125%</f>
        <v>625</v>
      </c>
      <c r="M2061" s="110"/>
      <c r="O2061" s="4">
        <f>L2061*K2061</f>
        <v>312500</v>
      </c>
      <c r="P2061" s="4">
        <f>L2061*I2061</f>
        <v>850.00000000000011</v>
      </c>
    </row>
    <row r="2062" spans="2:16" ht="26.25" customHeight="1" x14ac:dyDescent="0.2">
      <c r="B2062" s="79">
        <v>2029</v>
      </c>
      <c r="C2062" s="10">
        <v>7340</v>
      </c>
      <c r="D2062" s="11"/>
      <c r="E2062" s="12" t="s">
        <v>3682</v>
      </c>
      <c r="F2062" s="12"/>
      <c r="G2062" s="13" t="s">
        <v>3683</v>
      </c>
      <c r="H2062" s="14"/>
      <c r="I2062" s="13"/>
      <c r="J2062" s="13" t="s">
        <v>11</v>
      </c>
      <c r="K2062" s="22">
        <v>260</v>
      </c>
      <c r="L2062" s="114">
        <f>K2062*125%</f>
        <v>325</v>
      </c>
      <c r="M2062" s="110"/>
      <c r="O2062" s="4">
        <f>L2062*K2062</f>
        <v>84500</v>
      </c>
      <c r="P2062" s="4">
        <f>L2062*I2062</f>
        <v>0</v>
      </c>
    </row>
    <row r="2063" spans="2:16" ht="26.25" customHeight="1" x14ac:dyDescent="0.2">
      <c r="B2063" s="79">
        <v>2030</v>
      </c>
      <c r="C2063" s="10">
        <v>7338</v>
      </c>
      <c r="D2063" s="11"/>
      <c r="E2063" s="12" t="s">
        <v>3684</v>
      </c>
      <c r="F2063" s="12"/>
      <c r="G2063" s="13" t="s">
        <v>3685</v>
      </c>
      <c r="H2063" s="14"/>
      <c r="I2063" s="20">
        <v>1.73</v>
      </c>
      <c r="J2063" s="13" t="s">
        <v>11</v>
      </c>
      <c r="K2063" s="22">
        <v>880</v>
      </c>
      <c r="L2063" s="114">
        <f>K2063*125%</f>
        <v>1100</v>
      </c>
      <c r="M2063" s="110"/>
      <c r="O2063" s="4">
        <f>L2063*K2063</f>
        <v>968000</v>
      </c>
      <c r="P2063" s="4">
        <f>L2063*I2063</f>
        <v>1903</v>
      </c>
    </row>
    <row r="2064" spans="2:16" ht="26.25" customHeight="1" x14ac:dyDescent="0.2">
      <c r="B2064" s="79">
        <v>2031</v>
      </c>
      <c r="C2064" s="10">
        <v>7088</v>
      </c>
      <c r="D2064" s="11"/>
      <c r="E2064" s="12" t="s">
        <v>3686</v>
      </c>
      <c r="F2064" s="12"/>
      <c r="G2064" s="13" t="s">
        <v>3687</v>
      </c>
      <c r="H2064" s="19" t="s">
        <v>25</v>
      </c>
      <c r="I2064" s="18">
        <v>1.9</v>
      </c>
      <c r="J2064" s="13" t="s">
        <v>11</v>
      </c>
      <c r="K2064" s="16">
        <v>1440</v>
      </c>
      <c r="L2064" s="114">
        <f>K2064*125%</f>
        <v>1800</v>
      </c>
      <c r="M2064" s="110"/>
      <c r="O2064" s="4">
        <f>L2064*K2064</f>
        <v>2592000</v>
      </c>
      <c r="P2064" s="4">
        <f>L2064*I2064</f>
        <v>3420</v>
      </c>
    </row>
    <row r="2065" spans="2:16" ht="26.25" customHeight="1" x14ac:dyDescent="0.2">
      <c r="B2065" s="79">
        <v>2032</v>
      </c>
      <c r="C2065" s="10">
        <v>7085</v>
      </c>
      <c r="D2065" s="11"/>
      <c r="E2065" s="12" t="s">
        <v>3688</v>
      </c>
      <c r="F2065" s="12"/>
      <c r="G2065" s="13" t="s">
        <v>3689</v>
      </c>
      <c r="H2065" s="14"/>
      <c r="I2065" s="18">
        <v>2.7</v>
      </c>
      <c r="J2065" s="13" t="s">
        <v>11</v>
      </c>
      <c r="K2065" s="16">
        <v>1200</v>
      </c>
      <c r="L2065" s="114">
        <f>K2065*125%</f>
        <v>1500</v>
      </c>
      <c r="M2065" s="110"/>
      <c r="O2065" s="4">
        <f>L2065*K2065</f>
        <v>1800000</v>
      </c>
      <c r="P2065" s="4">
        <f>L2065*I2065</f>
        <v>4050.0000000000005</v>
      </c>
    </row>
    <row r="2066" spans="2:16" ht="26.25" customHeight="1" x14ac:dyDescent="0.2">
      <c r="B2066" s="79">
        <v>2033</v>
      </c>
      <c r="C2066" s="10">
        <v>5730</v>
      </c>
      <c r="D2066" s="11"/>
      <c r="E2066" s="12" t="s">
        <v>3690</v>
      </c>
      <c r="F2066" s="12"/>
      <c r="G2066" s="101">
        <v>236</v>
      </c>
      <c r="H2066" s="14"/>
      <c r="I2066" s="20">
        <v>0.75</v>
      </c>
      <c r="J2066" s="13" t="s">
        <v>11</v>
      </c>
      <c r="K2066" s="22">
        <v>780</v>
      </c>
      <c r="L2066" s="114">
        <f>K2066*125%</f>
        <v>975</v>
      </c>
      <c r="M2066" s="110"/>
      <c r="O2066" s="4">
        <f>L2066*K2066</f>
        <v>760500</v>
      </c>
      <c r="P2066" s="4">
        <f>L2066*I2066</f>
        <v>731.25</v>
      </c>
    </row>
    <row r="2067" spans="2:16" ht="26.25" customHeight="1" x14ac:dyDescent="0.2">
      <c r="B2067" s="79">
        <v>2034</v>
      </c>
      <c r="C2067" s="10">
        <v>6694</v>
      </c>
      <c r="D2067" s="11"/>
      <c r="E2067" s="12" t="s">
        <v>3691</v>
      </c>
      <c r="F2067" s="12"/>
      <c r="G2067" s="13" t="s">
        <v>3692</v>
      </c>
      <c r="H2067" s="19" t="s">
        <v>25</v>
      </c>
      <c r="I2067" s="18">
        <v>5.8</v>
      </c>
      <c r="J2067" s="13" t="s">
        <v>11</v>
      </c>
      <c r="K2067" s="16">
        <v>3300</v>
      </c>
      <c r="L2067" s="114">
        <f>K2067*125%</f>
        <v>4125</v>
      </c>
      <c r="M2067" s="110"/>
      <c r="O2067" s="4">
        <f>L2067*K2067</f>
        <v>13612500</v>
      </c>
      <c r="P2067" s="4">
        <f>L2067*I2067</f>
        <v>23925</v>
      </c>
    </row>
    <row r="2068" spans="2:16" ht="26.25" customHeight="1" x14ac:dyDescent="0.2">
      <c r="B2068" s="79">
        <v>2035</v>
      </c>
      <c r="C2068" s="10">
        <v>7343</v>
      </c>
      <c r="D2068" s="11"/>
      <c r="E2068" s="12" t="s">
        <v>3693</v>
      </c>
      <c r="F2068" s="12"/>
      <c r="G2068" s="13" t="s">
        <v>3694</v>
      </c>
      <c r="H2068" s="14"/>
      <c r="I2068" s="21">
        <v>2</v>
      </c>
      <c r="J2068" s="13" t="s">
        <v>11</v>
      </c>
      <c r="K2068" s="16">
        <v>1350</v>
      </c>
      <c r="L2068" s="114">
        <f>K2068*125%</f>
        <v>1687.5</v>
      </c>
      <c r="M2068" s="110"/>
      <c r="O2068" s="4">
        <f>L2068*K2068</f>
        <v>2278125</v>
      </c>
      <c r="P2068" s="4">
        <f>L2068*I2068</f>
        <v>3375</v>
      </c>
    </row>
    <row r="2069" spans="2:16" ht="26.25" customHeight="1" x14ac:dyDescent="0.2">
      <c r="B2069" s="79">
        <v>2036</v>
      </c>
      <c r="C2069" s="10">
        <v>6695</v>
      </c>
      <c r="D2069" s="11"/>
      <c r="E2069" s="12" t="s">
        <v>3695</v>
      </c>
      <c r="F2069" s="12"/>
      <c r="G2069" s="13" t="s">
        <v>3696</v>
      </c>
      <c r="H2069" s="14"/>
      <c r="I2069" s="20">
        <v>5.05</v>
      </c>
      <c r="J2069" s="13" t="s">
        <v>11</v>
      </c>
      <c r="K2069" s="16">
        <v>3050</v>
      </c>
      <c r="L2069" s="114">
        <f>K2069*125%</f>
        <v>3812.5</v>
      </c>
      <c r="M2069" s="110"/>
      <c r="O2069" s="4">
        <f>L2069*K2069</f>
        <v>11628125</v>
      </c>
      <c r="P2069" s="4">
        <f>L2069*I2069</f>
        <v>19253.125</v>
      </c>
    </row>
    <row r="2070" spans="2:16" ht="26.25" customHeight="1" x14ac:dyDescent="0.2">
      <c r="B2070" s="79">
        <v>2037</v>
      </c>
      <c r="C2070" s="10">
        <v>7073</v>
      </c>
      <c r="D2070" s="11"/>
      <c r="E2070" s="12" t="s">
        <v>3697</v>
      </c>
      <c r="F2070" s="12"/>
      <c r="G2070" s="13" t="s">
        <v>3698</v>
      </c>
      <c r="H2070" s="19" t="s">
        <v>25</v>
      </c>
      <c r="I2070" s="20">
        <v>2.73</v>
      </c>
      <c r="J2070" s="13" t="s">
        <v>11</v>
      </c>
      <c r="K2070" s="16">
        <v>1500</v>
      </c>
      <c r="L2070" s="114">
        <f>K2070*125%</f>
        <v>1875</v>
      </c>
      <c r="M2070" s="110"/>
      <c r="O2070" s="4">
        <f>L2070*K2070</f>
        <v>2812500</v>
      </c>
      <c r="P2070" s="4">
        <f>L2070*I2070</f>
        <v>5118.75</v>
      </c>
    </row>
    <row r="2071" spans="2:16" ht="26.25" customHeight="1" x14ac:dyDescent="0.2">
      <c r="B2071" s="79">
        <v>2038</v>
      </c>
      <c r="C2071" s="10">
        <v>7074</v>
      </c>
      <c r="D2071" s="11"/>
      <c r="E2071" s="12" t="s">
        <v>3699</v>
      </c>
      <c r="F2071" s="12"/>
      <c r="G2071" s="13" t="s">
        <v>3700</v>
      </c>
      <c r="H2071" s="19" t="s">
        <v>25</v>
      </c>
      <c r="I2071" s="18">
        <v>2.9</v>
      </c>
      <c r="J2071" s="13" t="s">
        <v>11</v>
      </c>
      <c r="K2071" s="16">
        <v>1700</v>
      </c>
      <c r="L2071" s="114">
        <f>K2071*125%</f>
        <v>2125</v>
      </c>
      <c r="M2071" s="110"/>
      <c r="O2071" s="4">
        <f>L2071*K2071</f>
        <v>3612500</v>
      </c>
      <c r="P2071" s="4">
        <f>L2071*I2071</f>
        <v>6162.5</v>
      </c>
    </row>
    <row r="2072" spans="2:16" ht="26.25" customHeight="1" x14ac:dyDescent="0.2">
      <c r="B2072" s="79">
        <v>2039</v>
      </c>
      <c r="C2072" s="10">
        <v>5728</v>
      </c>
      <c r="D2072" s="11"/>
      <c r="E2072" s="12" t="s">
        <v>3701</v>
      </c>
      <c r="F2072" s="12"/>
      <c r="G2072" s="13" t="s">
        <v>3702</v>
      </c>
      <c r="H2072" s="14"/>
      <c r="I2072" s="21">
        <v>2</v>
      </c>
      <c r="J2072" s="13" t="s">
        <v>11</v>
      </c>
      <c r="K2072" s="16">
        <v>1350</v>
      </c>
      <c r="L2072" s="114">
        <f>K2072*125%</f>
        <v>1687.5</v>
      </c>
      <c r="M2072" s="110"/>
      <c r="O2072" s="4">
        <f>L2072*K2072</f>
        <v>2278125</v>
      </c>
      <c r="P2072" s="4">
        <f>L2072*I2072</f>
        <v>3375</v>
      </c>
    </row>
    <row r="2073" spans="2:16" ht="26.25" customHeight="1" x14ac:dyDescent="0.2">
      <c r="B2073" s="79">
        <v>2040</v>
      </c>
      <c r="C2073" s="10">
        <v>6700</v>
      </c>
      <c r="D2073" s="11"/>
      <c r="E2073" s="12" t="s">
        <v>3703</v>
      </c>
      <c r="F2073" s="12"/>
      <c r="G2073" s="13" t="s">
        <v>3704</v>
      </c>
      <c r="H2073" s="14"/>
      <c r="I2073" s="18">
        <v>3.9</v>
      </c>
      <c r="J2073" s="13" t="s">
        <v>11</v>
      </c>
      <c r="K2073" s="16">
        <v>2000</v>
      </c>
      <c r="L2073" s="114">
        <f>K2073*125%</f>
        <v>2500</v>
      </c>
      <c r="M2073" s="110"/>
      <c r="O2073" s="4">
        <f>L2073*K2073</f>
        <v>5000000</v>
      </c>
      <c r="P2073" s="4">
        <f>L2073*I2073</f>
        <v>9750</v>
      </c>
    </row>
    <row r="2074" spans="2:16" ht="26.25" customHeight="1" x14ac:dyDescent="0.2">
      <c r="B2074" s="79">
        <v>2041</v>
      </c>
      <c r="C2074" s="10">
        <v>7075</v>
      </c>
      <c r="D2074" s="11"/>
      <c r="E2074" s="12" t="s">
        <v>3705</v>
      </c>
      <c r="F2074" s="12"/>
      <c r="G2074" s="13" t="s">
        <v>3706</v>
      </c>
      <c r="H2074" s="19" t="s">
        <v>25</v>
      </c>
      <c r="I2074" s="18">
        <v>3.1</v>
      </c>
      <c r="J2074" s="13" t="s">
        <v>11</v>
      </c>
      <c r="K2074" s="16">
        <v>1700</v>
      </c>
      <c r="L2074" s="114">
        <f>K2074*125%</f>
        <v>2125</v>
      </c>
      <c r="M2074" s="110"/>
      <c r="O2074" s="4">
        <f>L2074*K2074</f>
        <v>3612500</v>
      </c>
      <c r="P2074" s="4">
        <f>L2074*I2074</f>
        <v>6587.5</v>
      </c>
    </row>
    <row r="2075" spans="2:16" ht="26.25" customHeight="1" x14ac:dyDescent="0.2">
      <c r="B2075" s="79">
        <v>2042</v>
      </c>
      <c r="C2075" s="10">
        <v>6701</v>
      </c>
      <c r="D2075" s="11"/>
      <c r="E2075" s="12" t="s">
        <v>3707</v>
      </c>
      <c r="F2075" s="12"/>
      <c r="G2075" s="13" t="s">
        <v>3708</v>
      </c>
      <c r="H2075" s="19" t="s">
        <v>25</v>
      </c>
      <c r="I2075" s="18">
        <v>4.8</v>
      </c>
      <c r="J2075" s="13" t="s">
        <v>11</v>
      </c>
      <c r="K2075" s="16">
        <v>2650</v>
      </c>
      <c r="L2075" s="114">
        <f>K2075*125%</f>
        <v>3312.5</v>
      </c>
      <c r="M2075" s="110"/>
      <c r="O2075" s="4">
        <f>L2075*K2075</f>
        <v>8778125</v>
      </c>
      <c r="P2075" s="4">
        <f>L2075*I2075</f>
        <v>15900</v>
      </c>
    </row>
    <row r="2076" spans="2:16" ht="26.25" customHeight="1" x14ac:dyDescent="0.2">
      <c r="B2076" s="79">
        <v>2043</v>
      </c>
      <c r="C2076" s="10">
        <v>7084</v>
      </c>
      <c r="D2076" s="11"/>
      <c r="E2076" s="12" t="s">
        <v>3709</v>
      </c>
      <c r="F2076" s="12"/>
      <c r="G2076" s="13" t="s">
        <v>3710</v>
      </c>
      <c r="H2076" s="19" t="s">
        <v>25</v>
      </c>
      <c r="I2076" s="18">
        <v>6.4</v>
      </c>
      <c r="J2076" s="13" t="s">
        <v>11</v>
      </c>
      <c r="K2076" s="16">
        <v>3450</v>
      </c>
      <c r="L2076" s="114">
        <f>K2076*125%</f>
        <v>4312.5</v>
      </c>
      <c r="M2076" s="110"/>
      <c r="O2076" s="4">
        <f>L2076*K2076</f>
        <v>14878125</v>
      </c>
      <c r="P2076" s="4">
        <f>L2076*I2076</f>
        <v>27600</v>
      </c>
    </row>
    <row r="2077" spans="2:16" ht="26.25" customHeight="1" x14ac:dyDescent="0.2">
      <c r="B2077" s="79">
        <v>2044</v>
      </c>
      <c r="C2077" s="10">
        <v>7335</v>
      </c>
      <c r="D2077" s="11"/>
      <c r="E2077" s="12" t="s">
        <v>3711</v>
      </c>
      <c r="F2077" s="12"/>
      <c r="G2077" s="13" t="s">
        <v>3712</v>
      </c>
      <c r="H2077" s="14"/>
      <c r="I2077" s="20">
        <v>1.57</v>
      </c>
      <c r="J2077" s="13" t="s">
        <v>11</v>
      </c>
      <c r="K2077" s="22">
        <v>930</v>
      </c>
      <c r="L2077" s="114">
        <f>K2077*125%</f>
        <v>1162.5</v>
      </c>
      <c r="M2077" s="110"/>
      <c r="O2077" s="4">
        <f>L2077*K2077</f>
        <v>1081125</v>
      </c>
      <c r="P2077" s="4">
        <f>L2077*I2077</f>
        <v>1825.125</v>
      </c>
    </row>
    <row r="2078" spans="2:16" ht="26.25" customHeight="1" x14ac:dyDescent="0.2">
      <c r="B2078" s="79">
        <v>2045</v>
      </c>
      <c r="C2078" s="10">
        <v>6698</v>
      </c>
      <c r="D2078" s="11"/>
      <c r="E2078" s="12" t="s">
        <v>3713</v>
      </c>
      <c r="F2078" s="12"/>
      <c r="G2078" s="13" t="s">
        <v>3714</v>
      </c>
      <c r="H2078" s="19" t="s">
        <v>25</v>
      </c>
      <c r="I2078" s="18">
        <v>0.4</v>
      </c>
      <c r="J2078" s="13" t="s">
        <v>11</v>
      </c>
      <c r="K2078" s="22">
        <v>605</v>
      </c>
      <c r="L2078" s="114">
        <f>K2078*125%</f>
        <v>756.25</v>
      </c>
      <c r="M2078" s="110"/>
      <c r="O2078" s="4">
        <f>L2078*K2078</f>
        <v>457531.25</v>
      </c>
      <c r="P2078" s="4">
        <f>L2078*I2078</f>
        <v>302.5</v>
      </c>
    </row>
    <row r="2079" spans="2:16" ht="26.25" customHeight="1" x14ac:dyDescent="0.2">
      <c r="B2079" s="79">
        <v>2046</v>
      </c>
      <c r="C2079" s="10">
        <v>7071</v>
      </c>
      <c r="D2079" s="11"/>
      <c r="E2079" s="12" t="s">
        <v>3715</v>
      </c>
      <c r="F2079" s="12"/>
      <c r="G2079" s="13" t="s">
        <v>3716</v>
      </c>
      <c r="H2079" s="19" t="s">
        <v>25</v>
      </c>
      <c r="I2079" s="18">
        <v>0.3</v>
      </c>
      <c r="J2079" s="13" t="s">
        <v>11</v>
      </c>
      <c r="K2079" s="22">
        <v>420</v>
      </c>
      <c r="L2079" s="114">
        <f>K2079*125%</f>
        <v>525</v>
      </c>
      <c r="M2079" s="110"/>
      <c r="O2079" s="4">
        <f>L2079*K2079</f>
        <v>220500</v>
      </c>
      <c r="P2079" s="4">
        <f>L2079*I2079</f>
        <v>157.5</v>
      </c>
    </row>
    <row r="2080" spans="2:16" ht="26.25" customHeight="1" x14ac:dyDescent="0.2">
      <c r="B2080" s="79">
        <v>2047</v>
      </c>
      <c r="C2080" s="10">
        <v>7089</v>
      </c>
      <c r="D2080" s="11"/>
      <c r="E2080" s="12" t="s">
        <v>3717</v>
      </c>
      <c r="F2080" s="12"/>
      <c r="G2080" s="13" t="s">
        <v>3718</v>
      </c>
      <c r="H2080" s="19" t="s">
        <v>25</v>
      </c>
      <c r="I2080" s="18">
        <v>2.1</v>
      </c>
      <c r="J2080" s="13" t="s">
        <v>11</v>
      </c>
      <c r="K2080" s="16">
        <v>1150</v>
      </c>
      <c r="L2080" s="114">
        <f>K2080*125%</f>
        <v>1437.5</v>
      </c>
      <c r="M2080" s="110"/>
      <c r="O2080" s="4">
        <f>L2080*K2080</f>
        <v>1653125</v>
      </c>
      <c r="P2080" s="4">
        <f>L2080*I2080</f>
        <v>3018.75</v>
      </c>
    </row>
    <row r="2081" spans="2:16" ht="26.25" customHeight="1" x14ac:dyDescent="0.2">
      <c r="B2081" s="5"/>
      <c r="C2081" s="6"/>
      <c r="D2081" s="6"/>
      <c r="E2081" s="7" t="s">
        <v>3719</v>
      </c>
      <c r="F2081" s="7"/>
      <c r="G2081" s="8"/>
      <c r="H2081" s="8"/>
      <c r="I2081" s="8"/>
      <c r="J2081" s="8"/>
      <c r="K2081" s="8"/>
      <c r="L2081" s="114"/>
      <c r="M2081" s="109"/>
      <c r="O2081" s="4">
        <f>L2081*K2081</f>
        <v>0</v>
      </c>
      <c r="P2081" s="4">
        <f>L2081*I2081</f>
        <v>0</v>
      </c>
    </row>
    <row r="2082" spans="2:16" ht="26.25" customHeight="1" x14ac:dyDescent="0.2">
      <c r="B2082" s="79">
        <v>2048</v>
      </c>
      <c r="C2082" s="10">
        <v>1616</v>
      </c>
      <c r="D2082" s="11"/>
      <c r="E2082" s="12" t="s">
        <v>3720</v>
      </c>
      <c r="F2082" s="12"/>
      <c r="G2082" s="13" t="s">
        <v>3721</v>
      </c>
      <c r="H2082" s="14"/>
      <c r="I2082" s="13"/>
      <c r="J2082" s="13" t="s">
        <v>11</v>
      </c>
      <c r="K2082" s="22">
        <v>65</v>
      </c>
      <c r="L2082" s="114">
        <f>K2082*125%</f>
        <v>81.25</v>
      </c>
      <c r="M2082" s="110"/>
      <c r="O2082" s="4">
        <f>L2082*K2082</f>
        <v>5281.25</v>
      </c>
      <c r="P2082" s="4">
        <f>L2082*I2082</f>
        <v>0</v>
      </c>
    </row>
    <row r="2083" spans="2:16" ht="26.25" customHeight="1" x14ac:dyDescent="0.2">
      <c r="B2083" s="79">
        <v>2049</v>
      </c>
      <c r="C2083" s="10">
        <v>7292</v>
      </c>
      <c r="D2083" s="11"/>
      <c r="E2083" s="12" t="s">
        <v>3722</v>
      </c>
      <c r="F2083" s="12"/>
      <c r="G2083" s="13" t="s">
        <v>3723</v>
      </c>
      <c r="H2083" s="14"/>
      <c r="I2083" s="13"/>
      <c r="J2083" s="13" t="s">
        <v>11</v>
      </c>
      <c r="K2083" s="22">
        <v>95</v>
      </c>
      <c r="L2083" s="114">
        <f>K2083*125%</f>
        <v>118.75</v>
      </c>
      <c r="M2083" s="110"/>
      <c r="O2083" s="4">
        <f>L2083*K2083</f>
        <v>11281.25</v>
      </c>
      <c r="P2083" s="4">
        <f>L2083*I2083</f>
        <v>0</v>
      </c>
    </row>
    <row r="2084" spans="2:16" ht="26.25" customHeight="1" x14ac:dyDescent="0.2">
      <c r="B2084" s="79">
        <v>2050</v>
      </c>
      <c r="C2084" s="10">
        <v>6491</v>
      </c>
      <c r="D2084" s="11"/>
      <c r="E2084" s="12" t="s">
        <v>3724</v>
      </c>
      <c r="F2084" s="12"/>
      <c r="G2084" s="13" t="s">
        <v>3725</v>
      </c>
      <c r="H2084" s="14"/>
      <c r="I2084" s="13"/>
      <c r="J2084" s="13" t="s">
        <v>11</v>
      </c>
      <c r="K2084" s="16">
        <v>1000</v>
      </c>
      <c r="L2084" s="114">
        <f>K2084*125%</f>
        <v>1250</v>
      </c>
      <c r="M2084" s="110"/>
      <c r="O2084" s="4">
        <f>L2084*K2084</f>
        <v>1250000</v>
      </c>
      <c r="P2084" s="4">
        <f>L2084*I2084</f>
        <v>0</v>
      </c>
    </row>
    <row r="2085" spans="2:16" ht="26.25" customHeight="1" x14ac:dyDescent="0.2">
      <c r="B2085" s="79">
        <v>2051</v>
      </c>
      <c r="C2085" s="10">
        <v>2672</v>
      </c>
      <c r="D2085" s="11"/>
      <c r="E2085" s="12" t="s">
        <v>3726</v>
      </c>
      <c r="F2085" s="12"/>
      <c r="G2085" s="13" t="s">
        <v>3727</v>
      </c>
      <c r="H2085" s="14"/>
      <c r="I2085" s="18">
        <v>20.8</v>
      </c>
      <c r="J2085" s="13" t="s">
        <v>11</v>
      </c>
      <c r="K2085" s="16">
        <v>6800</v>
      </c>
      <c r="L2085" s="114">
        <f>K2085*125%</f>
        <v>8500</v>
      </c>
      <c r="M2085" s="110"/>
      <c r="O2085" s="4">
        <f>L2085*K2085</f>
        <v>57800000</v>
      </c>
      <c r="P2085" s="4">
        <f>L2085*I2085</f>
        <v>176800</v>
      </c>
    </row>
    <row r="2086" spans="2:16" ht="26.25" customHeight="1" x14ac:dyDescent="0.2">
      <c r="B2086" s="79">
        <v>2052</v>
      </c>
      <c r="C2086" s="10">
        <v>547</v>
      </c>
      <c r="D2086" s="11"/>
      <c r="E2086" s="12" t="s">
        <v>3728</v>
      </c>
      <c r="F2086" s="12"/>
      <c r="G2086" s="13" t="s">
        <v>3729</v>
      </c>
      <c r="H2086" s="14"/>
      <c r="I2086" s="18">
        <v>20.5</v>
      </c>
      <c r="J2086" s="13" t="s">
        <v>11</v>
      </c>
      <c r="K2086" s="16">
        <v>7300</v>
      </c>
      <c r="L2086" s="114">
        <f>K2086*125%</f>
        <v>9125</v>
      </c>
      <c r="M2086" s="110"/>
      <c r="O2086" s="4">
        <f>L2086*K2086</f>
        <v>66612500</v>
      </c>
      <c r="P2086" s="4">
        <f>L2086*I2086</f>
        <v>187062.5</v>
      </c>
    </row>
    <row r="2087" spans="2:16" ht="26.25" customHeight="1" x14ac:dyDescent="0.2">
      <c r="B2087" s="79">
        <v>2053</v>
      </c>
      <c r="C2087" s="10">
        <v>3367</v>
      </c>
      <c r="D2087" s="11"/>
      <c r="E2087" s="12" t="s">
        <v>3730</v>
      </c>
      <c r="F2087" s="12"/>
      <c r="G2087" s="13" t="s">
        <v>3731</v>
      </c>
      <c r="H2087" s="14"/>
      <c r="I2087" s="18">
        <v>2.9</v>
      </c>
      <c r="J2087" s="13" t="s">
        <v>11</v>
      </c>
      <c r="K2087" s="16">
        <v>1400</v>
      </c>
      <c r="L2087" s="114">
        <f>K2087*125%</f>
        <v>1750</v>
      </c>
      <c r="M2087" s="110"/>
      <c r="O2087" s="4">
        <f>L2087*K2087</f>
        <v>2450000</v>
      </c>
      <c r="P2087" s="4">
        <f>L2087*I2087</f>
        <v>5075</v>
      </c>
    </row>
    <row r="2088" spans="2:16" ht="26.25" customHeight="1" x14ac:dyDescent="0.2">
      <c r="B2088" s="79">
        <v>2054</v>
      </c>
      <c r="C2088" s="10">
        <v>6684</v>
      </c>
      <c r="D2088" s="11"/>
      <c r="E2088" s="12" t="s">
        <v>3732</v>
      </c>
      <c r="F2088" s="12"/>
      <c r="G2088" s="13" t="s">
        <v>3733</v>
      </c>
      <c r="H2088" s="14"/>
      <c r="I2088" s="20">
        <v>0.18</v>
      </c>
      <c r="J2088" s="13" t="s">
        <v>11</v>
      </c>
      <c r="K2088" s="22">
        <v>180</v>
      </c>
      <c r="L2088" s="114">
        <f>K2088*125%</f>
        <v>225</v>
      </c>
      <c r="M2088" s="110"/>
      <c r="O2088" s="4">
        <f>L2088*K2088</f>
        <v>40500</v>
      </c>
      <c r="P2088" s="4">
        <f>L2088*I2088</f>
        <v>40.5</v>
      </c>
    </row>
    <row r="2089" spans="2:16" ht="26.25" customHeight="1" x14ac:dyDescent="0.2">
      <c r="B2089" s="79">
        <v>2055</v>
      </c>
      <c r="C2089" s="10">
        <v>6850</v>
      </c>
      <c r="D2089" s="11"/>
      <c r="E2089" s="12" t="s">
        <v>3734</v>
      </c>
      <c r="F2089" s="12"/>
      <c r="G2089" s="13" t="s">
        <v>3735</v>
      </c>
      <c r="H2089" s="14"/>
      <c r="I2089" s="20">
        <v>0.27</v>
      </c>
      <c r="J2089" s="13" t="s">
        <v>11</v>
      </c>
      <c r="K2089" s="22">
        <v>190</v>
      </c>
      <c r="L2089" s="114">
        <f>K2089*125%</f>
        <v>237.5</v>
      </c>
      <c r="M2089" s="110"/>
      <c r="O2089" s="4">
        <f>L2089*K2089</f>
        <v>45125</v>
      </c>
      <c r="P2089" s="4">
        <f>L2089*I2089</f>
        <v>64.125</v>
      </c>
    </row>
    <row r="2090" spans="2:16" ht="26.25" customHeight="1" x14ac:dyDescent="0.2">
      <c r="B2090" s="79">
        <v>2056</v>
      </c>
      <c r="C2090" s="10">
        <v>6849</v>
      </c>
      <c r="D2090" s="11"/>
      <c r="E2090" s="12" t="s">
        <v>3736</v>
      </c>
      <c r="F2090" s="12"/>
      <c r="G2090" s="13" t="s">
        <v>3737</v>
      </c>
      <c r="H2090" s="14"/>
      <c r="I2090" s="20">
        <v>0.25</v>
      </c>
      <c r="J2090" s="13" t="s">
        <v>11</v>
      </c>
      <c r="K2090" s="22">
        <v>190</v>
      </c>
      <c r="L2090" s="114">
        <f>K2090*125%</f>
        <v>237.5</v>
      </c>
      <c r="M2090" s="110"/>
      <c r="O2090" s="4">
        <f>L2090*K2090</f>
        <v>45125</v>
      </c>
      <c r="P2090" s="4">
        <f>L2090*I2090</f>
        <v>59.375</v>
      </c>
    </row>
    <row r="2091" spans="2:16" ht="26.25" customHeight="1" x14ac:dyDescent="0.2">
      <c r="B2091" s="79">
        <v>2057</v>
      </c>
      <c r="C2091" s="10">
        <v>6847</v>
      </c>
      <c r="D2091" s="11"/>
      <c r="E2091" s="12" t="s">
        <v>3738</v>
      </c>
      <c r="F2091" s="12"/>
      <c r="G2091" s="13" t="s">
        <v>3739</v>
      </c>
      <c r="H2091" s="14"/>
      <c r="I2091" s="20">
        <v>0.38</v>
      </c>
      <c r="J2091" s="13" t="s">
        <v>11</v>
      </c>
      <c r="K2091" s="22">
        <v>300</v>
      </c>
      <c r="L2091" s="114">
        <f>K2091*125%</f>
        <v>375</v>
      </c>
      <c r="M2091" s="110"/>
      <c r="O2091" s="4">
        <f>L2091*K2091</f>
        <v>112500</v>
      </c>
      <c r="P2091" s="4">
        <f>L2091*I2091</f>
        <v>142.5</v>
      </c>
    </row>
    <row r="2092" spans="2:16" ht="26.25" customHeight="1" x14ac:dyDescent="0.2">
      <c r="B2092" s="79">
        <v>2058</v>
      </c>
      <c r="C2092" s="10">
        <v>2258</v>
      </c>
      <c r="D2092" s="11"/>
      <c r="E2092" s="12" t="s">
        <v>3740</v>
      </c>
      <c r="F2092" s="12"/>
      <c r="G2092" s="13" t="s">
        <v>3741</v>
      </c>
      <c r="H2092" s="14"/>
      <c r="I2092" s="20">
        <v>0.62</v>
      </c>
      <c r="J2092" s="13" t="s">
        <v>115</v>
      </c>
      <c r="K2092" s="22">
        <v>630</v>
      </c>
      <c r="L2092" s="114">
        <f>K2092*125%</f>
        <v>787.5</v>
      </c>
      <c r="M2092" s="110"/>
      <c r="O2092" s="4">
        <f>L2092*K2092</f>
        <v>496125</v>
      </c>
      <c r="P2092" s="4">
        <f>L2092*I2092</f>
        <v>488.25</v>
      </c>
    </row>
    <row r="2093" spans="2:16" ht="26.25" customHeight="1" x14ac:dyDescent="0.2">
      <c r="B2093" s="79">
        <v>2059</v>
      </c>
      <c r="C2093" s="10">
        <v>2259</v>
      </c>
      <c r="D2093" s="11"/>
      <c r="E2093" s="12" t="s">
        <v>3742</v>
      </c>
      <c r="F2093" s="12"/>
      <c r="G2093" s="13" t="s">
        <v>3743</v>
      </c>
      <c r="H2093" s="14"/>
      <c r="I2093" s="15">
        <v>0.64400000000000002</v>
      </c>
      <c r="J2093" s="13" t="s">
        <v>115</v>
      </c>
      <c r="K2093" s="22">
        <v>640</v>
      </c>
      <c r="L2093" s="114">
        <f>K2093*125%</f>
        <v>800</v>
      </c>
      <c r="M2093" s="110"/>
      <c r="O2093" s="4">
        <f>L2093*K2093</f>
        <v>512000</v>
      </c>
      <c r="P2093" s="4">
        <f>L2093*I2093</f>
        <v>515.20000000000005</v>
      </c>
    </row>
    <row r="2094" spans="2:16" ht="26.25" customHeight="1" x14ac:dyDescent="0.2">
      <c r="B2094" s="79">
        <v>2060</v>
      </c>
      <c r="C2094" s="10">
        <v>2262</v>
      </c>
      <c r="D2094" s="11"/>
      <c r="E2094" s="12" t="s">
        <v>3744</v>
      </c>
      <c r="F2094" s="12"/>
      <c r="G2094" s="13" t="s">
        <v>3745</v>
      </c>
      <c r="H2094" s="14"/>
      <c r="I2094" s="15">
        <v>0.25600000000000001</v>
      </c>
      <c r="J2094" s="13" t="s">
        <v>115</v>
      </c>
      <c r="K2094" s="22">
        <v>360</v>
      </c>
      <c r="L2094" s="114">
        <f>K2094*125%</f>
        <v>450</v>
      </c>
      <c r="M2094" s="110"/>
      <c r="O2094" s="4">
        <f>L2094*K2094</f>
        <v>162000</v>
      </c>
      <c r="P2094" s="4">
        <f>L2094*I2094</f>
        <v>115.2</v>
      </c>
    </row>
    <row r="2095" spans="2:16" ht="26.25" customHeight="1" x14ac:dyDescent="0.2">
      <c r="B2095" s="79">
        <v>2061</v>
      </c>
      <c r="C2095" s="10">
        <v>2263</v>
      </c>
      <c r="D2095" s="11"/>
      <c r="E2095" s="12" t="s">
        <v>3746</v>
      </c>
      <c r="F2095" s="12"/>
      <c r="G2095" s="13" t="s">
        <v>3747</v>
      </c>
      <c r="H2095" s="14"/>
      <c r="I2095" s="15">
        <v>0.32500000000000001</v>
      </c>
      <c r="J2095" s="13" t="s">
        <v>115</v>
      </c>
      <c r="K2095" s="22">
        <v>360</v>
      </c>
      <c r="L2095" s="114">
        <f>K2095*125%</f>
        <v>450</v>
      </c>
      <c r="M2095" s="110"/>
      <c r="O2095" s="4">
        <f>L2095*K2095</f>
        <v>162000</v>
      </c>
      <c r="P2095" s="4">
        <f>L2095*I2095</f>
        <v>146.25</v>
      </c>
    </row>
    <row r="2096" spans="2:16" ht="26.25" customHeight="1" x14ac:dyDescent="0.2">
      <c r="B2096" s="79">
        <v>2062</v>
      </c>
      <c r="C2096" s="10">
        <v>7330</v>
      </c>
      <c r="D2096" s="11"/>
      <c r="E2096" s="12" t="s">
        <v>3748</v>
      </c>
      <c r="F2096" s="12"/>
      <c r="G2096" s="13" t="s">
        <v>3749</v>
      </c>
      <c r="H2096" s="14"/>
      <c r="I2096" s="20">
        <v>7.0000000000000007E-2</v>
      </c>
      <c r="J2096" s="13" t="s">
        <v>11</v>
      </c>
      <c r="K2096" s="22">
        <v>150</v>
      </c>
      <c r="L2096" s="114">
        <f>K2096*125%</f>
        <v>187.5</v>
      </c>
      <c r="M2096" s="110"/>
      <c r="O2096" s="4">
        <f>L2096*K2096</f>
        <v>28125</v>
      </c>
      <c r="P2096" s="4">
        <f>L2096*I2096</f>
        <v>13.125000000000002</v>
      </c>
    </row>
    <row r="2097" spans="2:16" ht="26.25" customHeight="1" x14ac:dyDescent="0.2">
      <c r="B2097" s="79">
        <v>2063</v>
      </c>
      <c r="C2097" s="10">
        <v>6404</v>
      </c>
      <c r="D2097" s="11"/>
      <c r="E2097" s="12" t="s">
        <v>3750</v>
      </c>
      <c r="F2097" s="12"/>
      <c r="G2097" s="13" t="s">
        <v>3751</v>
      </c>
      <c r="H2097" s="14"/>
      <c r="I2097" s="15">
        <v>1.802</v>
      </c>
      <c r="J2097" s="13" t="s">
        <v>11</v>
      </c>
      <c r="K2097" s="22">
        <v>700</v>
      </c>
      <c r="L2097" s="114">
        <f>K2097*125%</f>
        <v>875</v>
      </c>
      <c r="M2097" s="110"/>
      <c r="O2097" s="4">
        <f>L2097*K2097</f>
        <v>612500</v>
      </c>
      <c r="P2097" s="4">
        <f>L2097*I2097</f>
        <v>1576.75</v>
      </c>
    </row>
    <row r="2098" spans="2:16" ht="26.25" customHeight="1" x14ac:dyDescent="0.2">
      <c r="B2098" s="79">
        <v>2064</v>
      </c>
      <c r="C2098" s="10">
        <v>1794</v>
      </c>
      <c r="D2098" s="11"/>
      <c r="E2098" s="12" t="s">
        <v>3752</v>
      </c>
      <c r="F2098" s="12"/>
      <c r="G2098" s="13" t="s">
        <v>3753</v>
      </c>
      <c r="H2098" s="14"/>
      <c r="I2098" s="20">
        <v>1.88</v>
      </c>
      <c r="J2098" s="13" t="s">
        <v>11</v>
      </c>
      <c r="K2098" s="22">
        <v>500</v>
      </c>
      <c r="L2098" s="114">
        <f>K2098*125%</f>
        <v>625</v>
      </c>
      <c r="M2098" s="110"/>
      <c r="O2098" s="4">
        <f>L2098*K2098</f>
        <v>312500</v>
      </c>
      <c r="P2098" s="4">
        <f>L2098*I2098</f>
        <v>1175</v>
      </c>
    </row>
    <row r="2099" spans="2:16" ht="26.25" customHeight="1" x14ac:dyDescent="0.2">
      <c r="B2099" s="79">
        <v>2065</v>
      </c>
      <c r="C2099" s="10">
        <v>1976</v>
      </c>
      <c r="D2099" s="11"/>
      <c r="E2099" s="12" t="s">
        <v>3754</v>
      </c>
      <c r="F2099" s="12"/>
      <c r="G2099" s="13" t="s">
        <v>3755</v>
      </c>
      <c r="H2099" s="14"/>
      <c r="I2099" s="18">
        <v>1.8</v>
      </c>
      <c r="J2099" s="13" t="s">
        <v>11</v>
      </c>
      <c r="K2099" s="22">
        <v>500</v>
      </c>
      <c r="L2099" s="114">
        <f>K2099*125%</f>
        <v>625</v>
      </c>
      <c r="M2099" s="110"/>
      <c r="O2099" s="4">
        <f>L2099*K2099</f>
        <v>312500</v>
      </c>
      <c r="P2099" s="4">
        <f>L2099*I2099</f>
        <v>1125</v>
      </c>
    </row>
    <row r="2100" spans="2:16" ht="26.25" customHeight="1" x14ac:dyDescent="0.2">
      <c r="B2100" s="79">
        <v>2066</v>
      </c>
      <c r="C2100" s="10">
        <v>6874</v>
      </c>
      <c r="D2100" s="11"/>
      <c r="E2100" s="12" t="s">
        <v>3756</v>
      </c>
      <c r="F2100" s="12"/>
      <c r="G2100" s="13" t="s">
        <v>3757</v>
      </c>
      <c r="H2100" s="14"/>
      <c r="I2100" s="18">
        <v>2.6</v>
      </c>
      <c r="J2100" s="13" t="s">
        <v>11</v>
      </c>
      <c r="K2100" s="22">
        <v>800</v>
      </c>
      <c r="L2100" s="114">
        <f>K2100*125%</f>
        <v>1000</v>
      </c>
      <c r="M2100" s="110"/>
      <c r="O2100" s="4">
        <f>L2100*K2100</f>
        <v>800000</v>
      </c>
      <c r="P2100" s="4">
        <f>L2100*I2100</f>
        <v>2600</v>
      </c>
    </row>
    <row r="2101" spans="2:16" ht="26.25" customHeight="1" x14ac:dyDescent="0.2">
      <c r="B2101" s="79">
        <v>2067</v>
      </c>
      <c r="C2101" s="10">
        <v>6480</v>
      </c>
      <c r="D2101" s="11"/>
      <c r="E2101" s="12" t="s">
        <v>3758</v>
      </c>
      <c r="F2101" s="12"/>
      <c r="G2101" s="13" t="s">
        <v>3759</v>
      </c>
      <c r="H2101" s="14"/>
      <c r="I2101" s="15">
        <v>0.245</v>
      </c>
      <c r="J2101" s="13" t="s">
        <v>11</v>
      </c>
      <c r="K2101" s="22">
        <v>290</v>
      </c>
      <c r="L2101" s="114">
        <f>K2101*125%</f>
        <v>362.5</v>
      </c>
      <c r="M2101" s="110"/>
      <c r="O2101" s="4">
        <f>L2101*K2101</f>
        <v>105125</v>
      </c>
      <c r="P2101" s="4">
        <f>L2101*I2101</f>
        <v>88.8125</v>
      </c>
    </row>
    <row r="2102" spans="2:16" ht="26.25" customHeight="1" x14ac:dyDescent="0.2">
      <c r="B2102" s="79">
        <v>2068</v>
      </c>
      <c r="C2102" s="10">
        <v>1368</v>
      </c>
      <c r="D2102" s="11"/>
      <c r="E2102" s="12" t="s">
        <v>3760</v>
      </c>
      <c r="F2102" s="12"/>
      <c r="G2102" s="13" t="s">
        <v>3761</v>
      </c>
      <c r="H2102" s="14"/>
      <c r="I2102" s="18">
        <v>10.9</v>
      </c>
      <c r="J2102" s="13" t="s">
        <v>11</v>
      </c>
      <c r="K2102" s="16">
        <v>3200</v>
      </c>
      <c r="L2102" s="114">
        <f>K2102*125%</f>
        <v>4000</v>
      </c>
      <c r="M2102" s="110"/>
      <c r="O2102" s="4">
        <f>L2102*K2102</f>
        <v>12800000</v>
      </c>
      <c r="P2102" s="4">
        <f>L2102*I2102</f>
        <v>43600</v>
      </c>
    </row>
    <row r="2103" spans="2:16" ht="26.25" customHeight="1" x14ac:dyDescent="0.2">
      <c r="B2103" s="79">
        <v>2069</v>
      </c>
      <c r="C2103" s="10">
        <v>3401</v>
      </c>
      <c r="D2103" s="11"/>
      <c r="E2103" s="12" t="s">
        <v>3762</v>
      </c>
      <c r="F2103" s="12"/>
      <c r="G2103" s="13" t="s">
        <v>3763</v>
      </c>
      <c r="H2103" s="14"/>
      <c r="I2103" s="18">
        <v>15.6</v>
      </c>
      <c r="J2103" s="13" t="s">
        <v>11</v>
      </c>
      <c r="K2103" s="16">
        <v>6500</v>
      </c>
      <c r="L2103" s="114">
        <f>K2103*125%</f>
        <v>8125</v>
      </c>
      <c r="M2103" s="110"/>
      <c r="O2103" s="4">
        <f>L2103*K2103</f>
        <v>52812500</v>
      </c>
      <c r="P2103" s="4">
        <f>L2103*I2103</f>
        <v>126750</v>
      </c>
    </row>
    <row r="2104" spans="2:16" ht="26.25" customHeight="1" x14ac:dyDescent="0.2">
      <c r="B2104" s="79">
        <v>2070</v>
      </c>
      <c r="C2104" s="10">
        <v>4193</v>
      </c>
      <c r="D2104" s="11"/>
      <c r="E2104" s="12" t="s">
        <v>3764</v>
      </c>
      <c r="F2104" s="12"/>
      <c r="G2104" s="13" t="s">
        <v>3765</v>
      </c>
      <c r="H2104" s="14"/>
      <c r="I2104" s="20">
        <v>0.55000000000000004</v>
      </c>
      <c r="J2104" s="13" t="s">
        <v>11</v>
      </c>
      <c r="K2104" s="22">
        <v>270</v>
      </c>
      <c r="L2104" s="114">
        <f>K2104*125%</f>
        <v>337.5</v>
      </c>
      <c r="M2104" s="110"/>
      <c r="O2104" s="4">
        <f>L2104*K2104</f>
        <v>91125</v>
      </c>
      <c r="P2104" s="4">
        <f>L2104*I2104</f>
        <v>185.62500000000003</v>
      </c>
    </row>
    <row r="2105" spans="2:16" ht="26.25" customHeight="1" x14ac:dyDescent="0.2">
      <c r="B2105" s="79">
        <v>2071</v>
      </c>
      <c r="C2105" s="10">
        <v>7333</v>
      </c>
      <c r="D2105" s="11"/>
      <c r="E2105" s="12" t="s">
        <v>3766</v>
      </c>
      <c r="F2105" s="12"/>
      <c r="G2105" s="13" t="s">
        <v>3767</v>
      </c>
      <c r="H2105" s="19" t="s">
        <v>25</v>
      </c>
      <c r="I2105" s="20">
        <v>0.37</v>
      </c>
      <c r="J2105" s="13" t="s">
        <v>11</v>
      </c>
      <c r="K2105" s="22">
        <v>335</v>
      </c>
      <c r="L2105" s="114">
        <f>K2105*125%</f>
        <v>418.75</v>
      </c>
      <c r="M2105" s="110"/>
      <c r="O2105" s="4">
        <f>L2105*K2105</f>
        <v>140281.25</v>
      </c>
      <c r="P2105" s="4">
        <f>L2105*I2105</f>
        <v>154.9375</v>
      </c>
    </row>
    <row r="2106" spans="2:16" ht="26.25" customHeight="1" x14ac:dyDescent="0.2">
      <c r="B2106" s="79">
        <v>2072</v>
      </c>
      <c r="C2106" s="10">
        <v>4595</v>
      </c>
      <c r="D2106" s="11"/>
      <c r="E2106" s="12" t="s">
        <v>3768</v>
      </c>
      <c r="F2106" s="12"/>
      <c r="G2106" s="13" t="s">
        <v>3769</v>
      </c>
      <c r="H2106" s="14"/>
      <c r="I2106" s="20">
        <v>1.02</v>
      </c>
      <c r="J2106" s="13" t="s">
        <v>11</v>
      </c>
      <c r="K2106" s="22">
        <v>600</v>
      </c>
      <c r="L2106" s="114">
        <f>K2106*125%</f>
        <v>750</v>
      </c>
      <c r="M2106" s="110"/>
      <c r="O2106" s="4">
        <f>L2106*K2106</f>
        <v>450000</v>
      </c>
      <c r="P2106" s="4">
        <f>L2106*I2106</f>
        <v>765</v>
      </c>
    </row>
    <row r="2107" spans="2:16" ht="26.25" customHeight="1" x14ac:dyDescent="0.2">
      <c r="B2107" s="79">
        <v>2073</v>
      </c>
      <c r="C2107" s="10">
        <v>4194</v>
      </c>
      <c r="D2107" s="11"/>
      <c r="E2107" s="12" t="s">
        <v>3770</v>
      </c>
      <c r="F2107" s="12"/>
      <c r="G2107" s="13" t="s">
        <v>3771</v>
      </c>
      <c r="H2107" s="14"/>
      <c r="I2107" s="20">
        <v>1.04</v>
      </c>
      <c r="J2107" s="13" t="s">
        <v>11</v>
      </c>
      <c r="K2107" s="22">
        <v>440</v>
      </c>
      <c r="L2107" s="114">
        <f>K2107*125%</f>
        <v>550</v>
      </c>
      <c r="M2107" s="110"/>
      <c r="O2107" s="4">
        <f>L2107*K2107</f>
        <v>242000</v>
      </c>
      <c r="P2107" s="4">
        <f>L2107*I2107</f>
        <v>572</v>
      </c>
    </row>
    <row r="2108" spans="2:16" ht="26.25" customHeight="1" x14ac:dyDescent="0.2">
      <c r="B2108" s="79">
        <v>2074</v>
      </c>
      <c r="C2108" s="10">
        <v>4195</v>
      </c>
      <c r="D2108" s="11"/>
      <c r="E2108" s="12" t="s">
        <v>3772</v>
      </c>
      <c r="F2108" s="12"/>
      <c r="G2108" s="13" t="s">
        <v>3773</v>
      </c>
      <c r="H2108" s="14"/>
      <c r="I2108" s="20">
        <v>1.04</v>
      </c>
      <c r="J2108" s="13" t="s">
        <v>11</v>
      </c>
      <c r="K2108" s="22">
        <v>440</v>
      </c>
      <c r="L2108" s="114">
        <f>K2108*125%</f>
        <v>550</v>
      </c>
      <c r="M2108" s="110"/>
      <c r="O2108" s="4">
        <f>L2108*K2108</f>
        <v>242000</v>
      </c>
      <c r="P2108" s="4">
        <f>L2108*I2108</f>
        <v>572</v>
      </c>
    </row>
    <row r="2109" spans="2:16" ht="26.25" customHeight="1" x14ac:dyDescent="0.2">
      <c r="B2109" s="79">
        <v>2075</v>
      </c>
      <c r="C2109" s="10">
        <v>7334</v>
      </c>
      <c r="D2109" s="11"/>
      <c r="E2109" s="12" t="s">
        <v>3774</v>
      </c>
      <c r="F2109" s="12"/>
      <c r="G2109" s="13" t="s">
        <v>3775</v>
      </c>
      <c r="H2109" s="19" t="s">
        <v>25</v>
      </c>
      <c r="I2109" s="20">
        <v>2.39</v>
      </c>
      <c r="J2109" s="13" t="s">
        <v>11</v>
      </c>
      <c r="K2109" s="22">
        <v>615</v>
      </c>
      <c r="L2109" s="114">
        <f>K2109*125%</f>
        <v>768.75</v>
      </c>
      <c r="M2109" s="110"/>
      <c r="O2109" s="4">
        <f>L2109*K2109</f>
        <v>472781.25</v>
      </c>
      <c r="P2109" s="4">
        <f>L2109*I2109</f>
        <v>1837.3125</v>
      </c>
    </row>
    <row r="2110" spans="2:16" ht="26.25" customHeight="1" x14ac:dyDescent="0.2">
      <c r="B2110" s="79">
        <v>2076</v>
      </c>
      <c r="C2110" s="10">
        <v>2640</v>
      </c>
      <c r="D2110" s="11"/>
      <c r="E2110" s="12" t="s">
        <v>3776</v>
      </c>
      <c r="F2110" s="12"/>
      <c r="G2110" s="13" t="s">
        <v>3777</v>
      </c>
      <c r="H2110" s="14"/>
      <c r="I2110" s="21">
        <v>13</v>
      </c>
      <c r="J2110" s="13" t="s">
        <v>11</v>
      </c>
      <c r="K2110" s="16">
        <v>4400</v>
      </c>
      <c r="L2110" s="114">
        <f>K2110*125%</f>
        <v>5500</v>
      </c>
      <c r="M2110" s="110"/>
      <c r="O2110" s="4">
        <f>L2110*K2110</f>
        <v>24200000</v>
      </c>
      <c r="P2110" s="4">
        <f>L2110*I2110</f>
        <v>71500</v>
      </c>
    </row>
    <row r="2111" spans="2:16" ht="26.25" customHeight="1" x14ac:dyDescent="0.2">
      <c r="B2111" s="79">
        <v>2077</v>
      </c>
      <c r="C2111" s="10">
        <v>406</v>
      </c>
      <c r="D2111" s="11"/>
      <c r="E2111" s="12" t="s">
        <v>3778</v>
      </c>
      <c r="F2111" s="12"/>
      <c r="G2111" s="13" t="s">
        <v>3779</v>
      </c>
      <c r="H2111" s="14"/>
      <c r="I2111" s="18">
        <v>3.4</v>
      </c>
      <c r="J2111" s="13" t="s">
        <v>11</v>
      </c>
      <c r="K2111" s="16">
        <v>1100</v>
      </c>
      <c r="L2111" s="114">
        <f>K2111*125%</f>
        <v>1375</v>
      </c>
      <c r="M2111" s="110"/>
      <c r="O2111" s="4">
        <f>L2111*K2111</f>
        <v>1512500</v>
      </c>
      <c r="P2111" s="4">
        <f>L2111*I2111</f>
        <v>4675</v>
      </c>
    </row>
    <row r="2112" spans="2:16" ht="26.25" customHeight="1" x14ac:dyDescent="0.2">
      <c r="B2112" s="79">
        <v>2078</v>
      </c>
      <c r="C2112" s="10">
        <v>407</v>
      </c>
      <c r="D2112" s="11"/>
      <c r="E2112" s="12" t="s">
        <v>3780</v>
      </c>
      <c r="F2112" s="12"/>
      <c r="G2112" s="13" t="s">
        <v>3781</v>
      </c>
      <c r="H2112" s="14"/>
      <c r="I2112" s="18">
        <v>3.6</v>
      </c>
      <c r="J2112" s="13" t="s">
        <v>11</v>
      </c>
      <c r="K2112" s="16">
        <v>1100</v>
      </c>
      <c r="L2112" s="114">
        <f>K2112*125%</f>
        <v>1375</v>
      </c>
      <c r="M2112" s="110"/>
      <c r="O2112" s="4">
        <f>L2112*K2112</f>
        <v>1512500</v>
      </c>
      <c r="P2112" s="4">
        <f>L2112*I2112</f>
        <v>4950</v>
      </c>
    </row>
    <row r="2113" spans="2:16" ht="26.25" customHeight="1" x14ac:dyDescent="0.2">
      <c r="B2113" s="79">
        <v>2079</v>
      </c>
      <c r="C2113" s="10">
        <v>6488</v>
      </c>
      <c r="D2113" s="11"/>
      <c r="E2113" s="12" t="s">
        <v>3782</v>
      </c>
      <c r="F2113" s="12"/>
      <c r="G2113" s="13" t="s">
        <v>3783</v>
      </c>
      <c r="H2113" s="19" t="s">
        <v>25</v>
      </c>
      <c r="I2113" s="13"/>
      <c r="J2113" s="13" t="s">
        <v>11</v>
      </c>
      <c r="K2113" s="22">
        <v>680</v>
      </c>
      <c r="L2113" s="114">
        <f>K2113*125%</f>
        <v>850</v>
      </c>
      <c r="M2113" s="110"/>
      <c r="O2113" s="4">
        <f>L2113*K2113</f>
        <v>578000</v>
      </c>
      <c r="P2113" s="4">
        <f>L2113*I2113</f>
        <v>0</v>
      </c>
    </row>
    <row r="2114" spans="2:16" ht="26.25" customHeight="1" x14ac:dyDescent="0.2">
      <c r="B2114" s="79">
        <v>2080</v>
      </c>
      <c r="C2114" s="10">
        <v>408</v>
      </c>
      <c r="D2114" s="11"/>
      <c r="E2114" s="12" t="s">
        <v>3784</v>
      </c>
      <c r="F2114" s="12"/>
      <c r="G2114" s="13" t="s">
        <v>3785</v>
      </c>
      <c r="H2114" s="14"/>
      <c r="I2114" s="20">
        <v>3.48</v>
      </c>
      <c r="J2114" s="13" t="s">
        <v>11</v>
      </c>
      <c r="K2114" s="16">
        <v>1100</v>
      </c>
      <c r="L2114" s="114">
        <f>K2114*125%</f>
        <v>1375</v>
      </c>
      <c r="M2114" s="110"/>
      <c r="O2114" s="4">
        <f>L2114*K2114</f>
        <v>1512500</v>
      </c>
      <c r="P2114" s="4">
        <f>L2114*I2114</f>
        <v>4785</v>
      </c>
    </row>
    <row r="2115" spans="2:16" ht="26.25" customHeight="1" x14ac:dyDescent="0.2">
      <c r="B2115" s="79">
        <v>2081</v>
      </c>
      <c r="C2115" s="10">
        <v>6909</v>
      </c>
      <c r="D2115" s="11"/>
      <c r="E2115" s="12" t="s">
        <v>3786</v>
      </c>
      <c r="F2115" s="12"/>
      <c r="G2115" s="13"/>
      <c r="H2115" s="19" t="s">
        <v>25</v>
      </c>
      <c r="I2115" s="13"/>
      <c r="J2115" s="13" t="s">
        <v>11</v>
      </c>
      <c r="K2115" s="16">
        <v>7850</v>
      </c>
      <c r="L2115" s="114">
        <f>K2115*125%</f>
        <v>9812.5</v>
      </c>
      <c r="M2115" s="110"/>
      <c r="O2115" s="4">
        <f>L2115*K2115</f>
        <v>77028125</v>
      </c>
      <c r="P2115" s="4">
        <f>L2115*I2115</f>
        <v>0</v>
      </c>
    </row>
    <row r="2116" spans="2:16" ht="26.25" customHeight="1" x14ac:dyDescent="0.2">
      <c r="B2116" s="79">
        <v>2082</v>
      </c>
      <c r="C2116" s="10">
        <v>6907</v>
      </c>
      <c r="D2116" s="11"/>
      <c r="E2116" s="12" t="s">
        <v>3787</v>
      </c>
      <c r="F2116" s="12"/>
      <c r="G2116" s="13" t="s">
        <v>3788</v>
      </c>
      <c r="H2116" s="19" t="s">
        <v>25</v>
      </c>
      <c r="I2116" s="13"/>
      <c r="J2116" s="13" t="s">
        <v>11</v>
      </c>
      <c r="K2116" s="16">
        <v>7800</v>
      </c>
      <c r="L2116" s="114">
        <f>K2116*125%</f>
        <v>9750</v>
      </c>
      <c r="M2116" s="110"/>
      <c r="O2116" s="4">
        <f>L2116*K2116</f>
        <v>76050000</v>
      </c>
      <c r="P2116" s="4">
        <f>L2116*I2116</f>
        <v>0</v>
      </c>
    </row>
    <row r="2117" spans="2:16" ht="26.25" customHeight="1" x14ac:dyDescent="0.2">
      <c r="B2117" s="79">
        <v>2083</v>
      </c>
      <c r="C2117" s="10">
        <v>3425</v>
      </c>
      <c r="D2117" s="11"/>
      <c r="E2117" s="12" t="s">
        <v>3789</v>
      </c>
      <c r="F2117" s="12"/>
      <c r="G2117" s="13" t="s">
        <v>3790</v>
      </c>
      <c r="H2117" s="14"/>
      <c r="I2117" s="13"/>
      <c r="J2117" s="13" t="s">
        <v>11</v>
      </c>
      <c r="K2117" s="22">
        <v>900</v>
      </c>
      <c r="L2117" s="114">
        <f>K2117*125%</f>
        <v>1125</v>
      </c>
      <c r="M2117" s="110"/>
      <c r="O2117" s="4">
        <f>L2117*K2117</f>
        <v>1012500</v>
      </c>
      <c r="P2117" s="4">
        <f>L2117*I2117</f>
        <v>0</v>
      </c>
    </row>
    <row r="2118" spans="2:16" ht="26.25" customHeight="1" x14ac:dyDescent="0.2">
      <c r="B2118" s="79">
        <v>2084</v>
      </c>
      <c r="C2118" s="10">
        <v>3945</v>
      </c>
      <c r="D2118" s="11"/>
      <c r="E2118" s="12" t="s">
        <v>3791</v>
      </c>
      <c r="F2118" s="12"/>
      <c r="G2118" s="13" t="s">
        <v>3792</v>
      </c>
      <c r="H2118" s="14"/>
      <c r="I2118" s="15">
        <v>0.224</v>
      </c>
      <c r="J2118" s="13" t="s">
        <v>11</v>
      </c>
      <c r="K2118" s="22">
        <v>80</v>
      </c>
      <c r="L2118" s="114">
        <f>K2118*125%</f>
        <v>100</v>
      </c>
      <c r="M2118" s="110"/>
      <c r="O2118" s="4">
        <f>L2118*K2118</f>
        <v>8000</v>
      </c>
      <c r="P2118" s="4">
        <f>L2118*I2118</f>
        <v>22.400000000000002</v>
      </c>
    </row>
    <row r="2119" spans="2:16" ht="26.25" customHeight="1" x14ac:dyDescent="0.2">
      <c r="B2119" s="79">
        <v>2085</v>
      </c>
      <c r="C2119" s="10">
        <v>4580</v>
      </c>
      <c r="D2119" s="11"/>
      <c r="E2119" s="12" t="s">
        <v>3793</v>
      </c>
      <c r="F2119" s="12"/>
      <c r="G2119" s="13" t="s">
        <v>3794</v>
      </c>
      <c r="H2119" s="14"/>
      <c r="I2119" s="18">
        <v>5.6</v>
      </c>
      <c r="J2119" s="13" t="s">
        <v>11</v>
      </c>
      <c r="K2119" s="16">
        <v>1700</v>
      </c>
      <c r="L2119" s="114">
        <f>K2119*125%</f>
        <v>2125</v>
      </c>
      <c r="M2119" s="110"/>
      <c r="O2119" s="4">
        <f>L2119*K2119</f>
        <v>3612500</v>
      </c>
      <c r="P2119" s="4">
        <f>L2119*I2119</f>
        <v>11900</v>
      </c>
    </row>
    <row r="2120" spans="2:16" ht="26.25" customHeight="1" x14ac:dyDescent="0.2">
      <c r="B2120" s="79">
        <v>2086</v>
      </c>
      <c r="C2120" s="10">
        <v>6473</v>
      </c>
      <c r="D2120" s="11"/>
      <c r="E2120" s="12" t="s">
        <v>3795</v>
      </c>
      <c r="F2120" s="12"/>
      <c r="G2120" s="13" t="s">
        <v>3796</v>
      </c>
      <c r="H2120" s="14"/>
      <c r="I2120" s="13"/>
      <c r="J2120" s="13" t="s">
        <v>11</v>
      </c>
      <c r="K2120" s="16">
        <v>1000</v>
      </c>
      <c r="L2120" s="114">
        <f>K2120*125%</f>
        <v>1250</v>
      </c>
      <c r="M2120" s="110"/>
      <c r="O2120" s="4">
        <f>L2120*K2120</f>
        <v>1250000</v>
      </c>
      <c r="P2120" s="4">
        <f>L2120*I2120</f>
        <v>0</v>
      </c>
    </row>
    <row r="2121" spans="2:16" ht="26.25" customHeight="1" x14ac:dyDescent="0.2">
      <c r="B2121" s="79">
        <v>2087</v>
      </c>
      <c r="C2121" s="10">
        <v>5156</v>
      </c>
      <c r="D2121" s="11"/>
      <c r="E2121" s="12" t="s">
        <v>3797</v>
      </c>
      <c r="F2121" s="12"/>
      <c r="G2121" s="13" t="s">
        <v>3798</v>
      </c>
      <c r="H2121" s="14"/>
      <c r="I2121" s="18">
        <v>3.9</v>
      </c>
      <c r="J2121" s="13" t="s">
        <v>11</v>
      </c>
      <c r="K2121" s="16">
        <v>1150</v>
      </c>
      <c r="L2121" s="114">
        <f>K2121*125%</f>
        <v>1437.5</v>
      </c>
      <c r="M2121" s="110"/>
      <c r="O2121" s="4">
        <f>L2121*K2121</f>
        <v>1653125</v>
      </c>
      <c r="P2121" s="4">
        <f>L2121*I2121</f>
        <v>5606.25</v>
      </c>
    </row>
    <row r="2122" spans="2:16" ht="26.25" customHeight="1" x14ac:dyDescent="0.2">
      <c r="B2122" s="79">
        <v>2088</v>
      </c>
      <c r="C2122" s="10">
        <v>3411</v>
      </c>
      <c r="D2122" s="11"/>
      <c r="E2122" s="12" t="s">
        <v>3799</v>
      </c>
      <c r="F2122" s="12"/>
      <c r="G2122" s="13" t="s">
        <v>3800</v>
      </c>
      <c r="H2122" s="14"/>
      <c r="I2122" s="20">
        <v>1.05</v>
      </c>
      <c r="J2122" s="13" t="s">
        <v>11</v>
      </c>
      <c r="K2122" s="22">
        <v>450</v>
      </c>
      <c r="L2122" s="114">
        <f>K2122*125%</f>
        <v>562.5</v>
      </c>
      <c r="M2122" s="110"/>
      <c r="O2122" s="4">
        <f>L2122*K2122</f>
        <v>253125</v>
      </c>
      <c r="P2122" s="4">
        <f>L2122*I2122</f>
        <v>590.625</v>
      </c>
    </row>
    <row r="2123" spans="2:16" ht="26.25" customHeight="1" x14ac:dyDescent="0.2">
      <c r="B2123" s="79">
        <v>2089</v>
      </c>
      <c r="C2123" s="10">
        <v>6481</v>
      </c>
      <c r="D2123" s="11"/>
      <c r="E2123" s="12" t="s">
        <v>3801</v>
      </c>
      <c r="F2123" s="12"/>
      <c r="G2123" s="13" t="s">
        <v>3802</v>
      </c>
      <c r="H2123" s="14"/>
      <c r="I2123" s="21">
        <v>2</v>
      </c>
      <c r="J2123" s="13" t="s">
        <v>11</v>
      </c>
      <c r="K2123" s="22">
        <v>700</v>
      </c>
      <c r="L2123" s="114">
        <f>K2123*125%</f>
        <v>875</v>
      </c>
      <c r="M2123" s="110"/>
      <c r="O2123" s="4">
        <f>L2123*K2123</f>
        <v>612500</v>
      </c>
      <c r="P2123" s="4">
        <f>L2123*I2123</f>
        <v>1750</v>
      </c>
    </row>
    <row r="2124" spans="2:16" ht="26.25" customHeight="1" x14ac:dyDescent="0.2">
      <c r="B2124" s="79">
        <v>2090</v>
      </c>
      <c r="C2124" s="10">
        <v>6681</v>
      </c>
      <c r="D2124" s="11"/>
      <c r="E2124" s="12" t="s">
        <v>3803</v>
      </c>
      <c r="F2124" s="12"/>
      <c r="G2124" s="13" t="s">
        <v>3804</v>
      </c>
      <c r="H2124" s="14"/>
      <c r="I2124" s="18">
        <v>1.1000000000000001</v>
      </c>
      <c r="J2124" s="13" t="s">
        <v>11</v>
      </c>
      <c r="K2124" s="22">
        <v>550</v>
      </c>
      <c r="L2124" s="114">
        <f>K2124*125%</f>
        <v>687.5</v>
      </c>
      <c r="M2124" s="110"/>
      <c r="O2124" s="4">
        <f>L2124*K2124</f>
        <v>378125</v>
      </c>
      <c r="P2124" s="4">
        <f>L2124*I2124</f>
        <v>756.25000000000011</v>
      </c>
    </row>
    <row r="2125" spans="2:16" ht="26.25" customHeight="1" x14ac:dyDescent="0.2">
      <c r="B2125" s="79">
        <v>2091</v>
      </c>
      <c r="C2125" s="10">
        <v>7098</v>
      </c>
      <c r="D2125" s="11"/>
      <c r="E2125" s="12" t="s">
        <v>3805</v>
      </c>
      <c r="F2125" s="12"/>
      <c r="G2125" s="13" t="s">
        <v>3806</v>
      </c>
      <c r="H2125" s="19" t="s">
        <v>25</v>
      </c>
      <c r="I2125" s="18">
        <v>1.4</v>
      </c>
      <c r="J2125" s="13" t="s">
        <v>11</v>
      </c>
      <c r="K2125" s="16">
        <v>1000</v>
      </c>
      <c r="L2125" s="114">
        <f>K2125*125%</f>
        <v>1250</v>
      </c>
      <c r="M2125" s="110"/>
      <c r="O2125" s="4">
        <f>L2125*K2125</f>
        <v>1250000</v>
      </c>
      <c r="P2125" s="4">
        <f>L2125*I2125</f>
        <v>1750</v>
      </c>
    </row>
    <row r="2126" spans="2:16" ht="26.25" customHeight="1" x14ac:dyDescent="0.2">
      <c r="B2126" s="79">
        <v>2092</v>
      </c>
      <c r="C2126" s="10">
        <v>3412</v>
      </c>
      <c r="D2126" s="11"/>
      <c r="E2126" s="12" t="s">
        <v>3807</v>
      </c>
      <c r="F2126" s="12"/>
      <c r="G2126" s="13" t="s">
        <v>3808</v>
      </c>
      <c r="H2126" s="14"/>
      <c r="I2126" s="20">
        <v>0.62</v>
      </c>
      <c r="J2126" s="13" t="s">
        <v>11</v>
      </c>
      <c r="K2126" s="22">
        <v>340</v>
      </c>
      <c r="L2126" s="114">
        <f>K2126*125%</f>
        <v>425</v>
      </c>
      <c r="M2126" s="110"/>
      <c r="O2126" s="4">
        <f>L2126*K2126</f>
        <v>144500</v>
      </c>
      <c r="P2126" s="4">
        <f>L2126*I2126</f>
        <v>263.5</v>
      </c>
    </row>
    <row r="2127" spans="2:16" ht="26.25" customHeight="1" x14ac:dyDescent="0.2">
      <c r="B2127" s="79">
        <v>2093</v>
      </c>
      <c r="C2127" s="10">
        <v>6223</v>
      </c>
      <c r="D2127" s="11"/>
      <c r="E2127" s="12" t="s">
        <v>3809</v>
      </c>
      <c r="F2127" s="12"/>
      <c r="G2127" s="13" t="s">
        <v>3810</v>
      </c>
      <c r="H2127" s="14"/>
      <c r="I2127" s="18">
        <v>0.3</v>
      </c>
      <c r="J2127" s="13" t="s">
        <v>11</v>
      </c>
      <c r="K2127" s="22">
        <v>300</v>
      </c>
      <c r="L2127" s="114">
        <f>K2127*125%</f>
        <v>375</v>
      </c>
      <c r="M2127" s="110"/>
      <c r="O2127" s="4">
        <f>L2127*K2127</f>
        <v>112500</v>
      </c>
      <c r="P2127" s="4">
        <f>L2127*I2127</f>
        <v>112.5</v>
      </c>
    </row>
    <row r="2128" spans="2:16" ht="26.25" customHeight="1" x14ac:dyDescent="0.2">
      <c r="B2128" s="79">
        <v>2094</v>
      </c>
      <c r="C2128" s="10">
        <v>542</v>
      </c>
      <c r="D2128" s="11"/>
      <c r="E2128" s="12" t="s">
        <v>3811</v>
      </c>
      <c r="F2128" s="12"/>
      <c r="G2128" s="13" t="s">
        <v>3812</v>
      </c>
      <c r="H2128" s="14"/>
      <c r="I2128" s="13"/>
      <c r="J2128" s="13" t="s">
        <v>11</v>
      </c>
      <c r="K2128" s="22">
        <v>510</v>
      </c>
      <c r="L2128" s="114">
        <f>K2128*125%</f>
        <v>637.5</v>
      </c>
      <c r="M2128" s="110"/>
      <c r="O2128" s="4">
        <f>L2128*K2128</f>
        <v>325125</v>
      </c>
      <c r="P2128" s="4">
        <f>L2128*I2128</f>
        <v>0</v>
      </c>
    </row>
    <row r="2129" spans="2:16" ht="26.25" customHeight="1" x14ac:dyDescent="0.2">
      <c r="B2129" s="79">
        <v>2095</v>
      </c>
      <c r="C2129" s="10">
        <v>6482</v>
      </c>
      <c r="D2129" s="11"/>
      <c r="E2129" s="12" t="s">
        <v>3813</v>
      </c>
      <c r="F2129" s="12"/>
      <c r="G2129" s="13" t="s">
        <v>3804</v>
      </c>
      <c r="H2129" s="14"/>
      <c r="I2129" s="18">
        <v>1.4</v>
      </c>
      <c r="J2129" s="13" t="s">
        <v>11</v>
      </c>
      <c r="K2129" s="22">
        <v>800</v>
      </c>
      <c r="L2129" s="114">
        <f>K2129*125%</f>
        <v>1000</v>
      </c>
      <c r="M2129" s="110"/>
      <c r="O2129" s="4">
        <f>L2129*K2129</f>
        <v>800000</v>
      </c>
      <c r="P2129" s="4">
        <f>L2129*I2129</f>
        <v>1400</v>
      </c>
    </row>
    <row r="2130" spans="2:16" ht="26.25" customHeight="1" x14ac:dyDescent="0.2">
      <c r="B2130" s="79">
        <v>2096</v>
      </c>
      <c r="C2130" s="10">
        <v>7097</v>
      </c>
      <c r="D2130" s="11"/>
      <c r="E2130" s="12" t="s">
        <v>3814</v>
      </c>
      <c r="F2130" s="12"/>
      <c r="G2130" s="13" t="s">
        <v>3804</v>
      </c>
      <c r="H2130" s="14"/>
      <c r="I2130" s="18">
        <v>1.3</v>
      </c>
      <c r="J2130" s="13" t="s">
        <v>11</v>
      </c>
      <c r="K2130" s="22">
        <v>770</v>
      </c>
      <c r="L2130" s="114">
        <f>K2130*125%</f>
        <v>962.5</v>
      </c>
      <c r="M2130" s="110"/>
      <c r="O2130" s="4">
        <f>L2130*K2130</f>
        <v>741125</v>
      </c>
      <c r="P2130" s="4">
        <f>L2130*I2130</f>
        <v>1251.25</v>
      </c>
    </row>
    <row r="2131" spans="2:16" ht="26.25" customHeight="1" x14ac:dyDescent="0.2">
      <c r="B2131" s="79">
        <v>2097</v>
      </c>
      <c r="C2131" s="10">
        <v>7331</v>
      </c>
      <c r="D2131" s="11"/>
      <c r="E2131" s="12" t="s">
        <v>3815</v>
      </c>
      <c r="F2131" s="12"/>
      <c r="G2131" s="13" t="s">
        <v>3816</v>
      </c>
      <c r="H2131" s="19" t="s">
        <v>25</v>
      </c>
      <c r="I2131" s="20">
        <v>2.08</v>
      </c>
      <c r="J2131" s="13" t="s">
        <v>11</v>
      </c>
      <c r="K2131" s="22">
        <v>840</v>
      </c>
      <c r="L2131" s="114">
        <f>K2131*125%</f>
        <v>1050</v>
      </c>
      <c r="M2131" s="110"/>
      <c r="O2131" s="4">
        <f>L2131*K2131</f>
        <v>882000</v>
      </c>
      <c r="P2131" s="4">
        <f>L2131*I2131</f>
        <v>2184</v>
      </c>
    </row>
    <row r="2132" spans="2:16" ht="26.25" customHeight="1" x14ac:dyDescent="0.2">
      <c r="B2132" s="5"/>
      <c r="C2132" s="6"/>
      <c r="D2132" s="6"/>
      <c r="E2132" s="7" t="s">
        <v>3817</v>
      </c>
      <c r="F2132" s="7"/>
      <c r="G2132" s="8"/>
      <c r="H2132" s="8"/>
      <c r="I2132" s="8"/>
      <c r="J2132" s="8"/>
      <c r="K2132" s="8"/>
      <c r="L2132" s="114"/>
      <c r="M2132" s="109"/>
      <c r="O2132" s="4">
        <f>L2132*K2132</f>
        <v>0</v>
      </c>
      <c r="P2132" s="4">
        <f>L2132*I2132</f>
        <v>0</v>
      </c>
    </row>
    <row r="2133" spans="2:16" ht="26.25" customHeight="1" x14ac:dyDescent="0.2">
      <c r="B2133" s="79">
        <v>2098</v>
      </c>
      <c r="C2133" s="10">
        <v>3363</v>
      </c>
      <c r="D2133" s="11"/>
      <c r="E2133" s="12" t="s">
        <v>3818</v>
      </c>
      <c r="F2133" s="12"/>
      <c r="G2133" s="13" t="s">
        <v>3819</v>
      </c>
      <c r="H2133" s="14"/>
      <c r="I2133" s="13"/>
      <c r="J2133" s="13" t="s">
        <v>11</v>
      </c>
      <c r="K2133" s="22">
        <v>45</v>
      </c>
      <c r="L2133" s="114">
        <f>K2133*125%</f>
        <v>56.25</v>
      </c>
      <c r="M2133" s="110"/>
      <c r="O2133" s="4">
        <f>L2133*K2133</f>
        <v>2531.25</v>
      </c>
      <c r="P2133" s="4">
        <f>L2133*I2133</f>
        <v>0</v>
      </c>
    </row>
    <row r="2134" spans="2:16" ht="26.25" customHeight="1" x14ac:dyDescent="0.2">
      <c r="B2134" s="79">
        <v>2099</v>
      </c>
      <c r="C2134" s="10">
        <v>1970</v>
      </c>
      <c r="D2134" s="11"/>
      <c r="E2134" s="12" t="s">
        <v>3820</v>
      </c>
      <c r="F2134" s="12"/>
      <c r="G2134" s="13" t="s">
        <v>3821</v>
      </c>
      <c r="H2134" s="14"/>
      <c r="I2134" s="15">
        <v>9.5000000000000001E-2</v>
      </c>
      <c r="J2134" s="13" t="s">
        <v>115</v>
      </c>
      <c r="K2134" s="22">
        <v>54</v>
      </c>
      <c r="L2134" s="114">
        <f>K2134*125%</f>
        <v>67.5</v>
      </c>
      <c r="M2134" s="110"/>
      <c r="O2134" s="4">
        <f>L2134*K2134</f>
        <v>3645</v>
      </c>
      <c r="P2134" s="4">
        <f>L2134*I2134</f>
        <v>6.4124999999999996</v>
      </c>
    </row>
    <row r="2135" spans="2:16" ht="26.25" customHeight="1" x14ac:dyDescent="0.2">
      <c r="B2135" s="79">
        <v>2100</v>
      </c>
      <c r="C2135" s="10">
        <v>364</v>
      </c>
      <c r="D2135" s="11"/>
      <c r="E2135" s="12" t="s">
        <v>3822</v>
      </c>
      <c r="F2135" s="12"/>
      <c r="G2135" s="13" t="s">
        <v>3823</v>
      </c>
      <c r="H2135" s="14"/>
      <c r="I2135" s="18">
        <v>30.5</v>
      </c>
      <c r="J2135" s="13" t="s">
        <v>11</v>
      </c>
      <c r="K2135" s="16">
        <v>8400</v>
      </c>
      <c r="L2135" s="114">
        <f>K2135*125%</f>
        <v>10500</v>
      </c>
      <c r="M2135" s="110"/>
      <c r="O2135" s="4">
        <f>L2135*K2135</f>
        <v>88200000</v>
      </c>
      <c r="P2135" s="4">
        <f>L2135*I2135</f>
        <v>320250</v>
      </c>
    </row>
    <row r="2136" spans="2:16" ht="26.25" customHeight="1" x14ac:dyDescent="0.2">
      <c r="B2136" s="79">
        <v>2101</v>
      </c>
      <c r="C2136" s="10">
        <v>6911</v>
      </c>
      <c r="D2136" s="11"/>
      <c r="E2136" s="12" t="s">
        <v>3824</v>
      </c>
      <c r="F2136" s="12"/>
      <c r="G2136" s="13" t="s">
        <v>3825</v>
      </c>
      <c r="H2136" s="14"/>
      <c r="I2136" s="18">
        <v>5.5</v>
      </c>
      <c r="J2136" s="13" t="s">
        <v>11</v>
      </c>
      <c r="K2136" s="16">
        <v>2980</v>
      </c>
      <c r="L2136" s="114">
        <f>K2136*125%</f>
        <v>3725</v>
      </c>
      <c r="M2136" s="110"/>
      <c r="O2136" s="4">
        <f>L2136*K2136</f>
        <v>11100500</v>
      </c>
      <c r="P2136" s="4">
        <f>L2136*I2136</f>
        <v>20487.5</v>
      </c>
    </row>
    <row r="2137" spans="2:16" ht="26.25" customHeight="1" x14ac:dyDescent="0.2">
      <c r="B2137" s="79">
        <v>2102</v>
      </c>
      <c r="C2137" s="10">
        <v>5726</v>
      </c>
      <c r="D2137" s="11"/>
      <c r="E2137" s="12" t="s">
        <v>3826</v>
      </c>
      <c r="F2137" s="12"/>
      <c r="G2137" s="13" t="s">
        <v>3827</v>
      </c>
      <c r="H2137" s="14"/>
      <c r="I2137" s="18">
        <v>1.5</v>
      </c>
      <c r="J2137" s="13" t="s">
        <v>11</v>
      </c>
      <c r="K2137" s="22">
        <v>650</v>
      </c>
      <c r="L2137" s="114">
        <f>K2137*125%</f>
        <v>812.5</v>
      </c>
      <c r="M2137" s="110"/>
      <c r="O2137" s="4">
        <f>L2137*K2137</f>
        <v>528125</v>
      </c>
      <c r="P2137" s="4">
        <f>L2137*I2137</f>
        <v>1218.75</v>
      </c>
    </row>
    <row r="2138" spans="2:16" ht="26.25" customHeight="1" x14ac:dyDescent="0.2">
      <c r="B2138" s="79">
        <v>2103</v>
      </c>
      <c r="C2138" s="10">
        <v>7100</v>
      </c>
      <c r="D2138" s="11"/>
      <c r="E2138" s="12" t="s">
        <v>3828</v>
      </c>
      <c r="F2138" s="12"/>
      <c r="G2138" s="13" t="s">
        <v>3829</v>
      </c>
      <c r="H2138" s="14"/>
      <c r="I2138" s="18">
        <v>4.3</v>
      </c>
      <c r="J2138" s="13" t="s">
        <v>11</v>
      </c>
      <c r="K2138" s="16">
        <v>1565</v>
      </c>
      <c r="L2138" s="114">
        <f>K2138*125%</f>
        <v>1956.25</v>
      </c>
      <c r="M2138" s="110"/>
      <c r="O2138" s="4">
        <f>L2138*K2138</f>
        <v>3061531.25</v>
      </c>
      <c r="P2138" s="4">
        <f>L2138*I2138</f>
        <v>8411.875</v>
      </c>
    </row>
    <row r="2139" spans="2:16" ht="26.25" customHeight="1" x14ac:dyDescent="0.2">
      <c r="B2139" s="79">
        <v>2104</v>
      </c>
      <c r="C2139" s="10">
        <v>6682</v>
      </c>
      <c r="D2139" s="11"/>
      <c r="E2139" s="12" t="s">
        <v>3830</v>
      </c>
      <c r="F2139" s="12"/>
      <c r="G2139" s="13" t="s">
        <v>3831</v>
      </c>
      <c r="H2139" s="19" t="s">
        <v>25</v>
      </c>
      <c r="I2139" s="18">
        <v>6.2</v>
      </c>
      <c r="J2139" s="13" t="s">
        <v>11</v>
      </c>
      <c r="K2139" s="16">
        <v>3615</v>
      </c>
      <c r="L2139" s="114">
        <f>K2139*125%</f>
        <v>4518.75</v>
      </c>
      <c r="M2139" s="110"/>
      <c r="O2139" s="4">
        <f>L2139*K2139</f>
        <v>16335281.25</v>
      </c>
      <c r="P2139" s="4">
        <f>L2139*I2139</f>
        <v>28016.25</v>
      </c>
    </row>
    <row r="2140" spans="2:16" ht="26.25" customHeight="1" x14ac:dyDescent="0.2">
      <c r="B2140" s="79">
        <v>2105</v>
      </c>
      <c r="C2140" s="10">
        <v>6474</v>
      </c>
      <c r="D2140" s="11"/>
      <c r="E2140" s="12" t="s">
        <v>3832</v>
      </c>
      <c r="F2140" s="12"/>
      <c r="G2140" s="13" t="s">
        <v>3833</v>
      </c>
      <c r="H2140" s="14"/>
      <c r="I2140" s="18">
        <v>3.2</v>
      </c>
      <c r="J2140" s="13" t="s">
        <v>11</v>
      </c>
      <c r="K2140" s="16">
        <v>1900</v>
      </c>
      <c r="L2140" s="114">
        <f>K2140*125%</f>
        <v>2375</v>
      </c>
      <c r="M2140" s="110"/>
      <c r="O2140" s="4">
        <f>L2140*K2140</f>
        <v>4512500</v>
      </c>
      <c r="P2140" s="4">
        <f>L2140*I2140</f>
        <v>7600</v>
      </c>
    </row>
    <row r="2141" spans="2:16" ht="26.25" customHeight="1" x14ac:dyDescent="0.2">
      <c r="B2141" s="79">
        <v>2106</v>
      </c>
      <c r="C2141" s="10">
        <v>6475</v>
      </c>
      <c r="D2141" s="11"/>
      <c r="E2141" s="12" t="s">
        <v>3834</v>
      </c>
      <c r="F2141" s="12"/>
      <c r="G2141" s="13" t="s">
        <v>3833</v>
      </c>
      <c r="H2141" s="14"/>
      <c r="I2141" s="18">
        <v>3.3</v>
      </c>
      <c r="J2141" s="13" t="s">
        <v>11</v>
      </c>
      <c r="K2141" s="16">
        <v>2000</v>
      </c>
      <c r="L2141" s="114">
        <f>K2141*125%</f>
        <v>2500</v>
      </c>
      <c r="M2141" s="110"/>
      <c r="O2141" s="4">
        <f>L2141*K2141</f>
        <v>5000000</v>
      </c>
      <c r="P2141" s="4">
        <f>L2141*I2141</f>
        <v>8250</v>
      </c>
    </row>
    <row r="2142" spans="2:16" ht="26.25" customHeight="1" x14ac:dyDescent="0.2">
      <c r="B2142" s="79">
        <v>2107</v>
      </c>
      <c r="C2142" s="10">
        <v>7104</v>
      </c>
      <c r="D2142" s="11"/>
      <c r="E2142" s="12" t="s">
        <v>3835</v>
      </c>
      <c r="F2142" s="12"/>
      <c r="G2142" s="13" t="s">
        <v>3836</v>
      </c>
      <c r="H2142" s="19" t="s">
        <v>25</v>
      </c>
      <c r="I2142" s="18">
        <v>1.9</v>
      </c>
      <c r="J2142" s="13" t="s">
        <v>11</v>
      </c>
      <c r="K2142" s="22">
        <v>815</v>
      </c>
      <c r="L2142" s="114">
        <f>K2142*125%</f>
        <v>1018.75</v>
      </c>
      <c r="M2142" s="110"/>
      <c r="O2142" s="4">
        <f>L2142*K2142</f>
        <v>830281.25</v>
      </c>
      <c r="P2142" s="4">
        <f>L2142*I2142</f>
        <v>1935.625</v>
      </c>
    </row>
    <row r="2143" spans="2:16" ht="26.25" customHeight="1" x14ac:dyDescent="0.2">
      <c r="B2143" s="79">
        <v>2108</v>
      </c>
      <c r="C2143" s="10">
        <v>6006</v>
      </c>
      <c r="D2143" s="11"/>
      <c r="E2143" s="12" t="s">
        <v>3837</v>
      </c>
      <c r="F2143" s="12"/>
      <c r="G2143" s="13" t="s">
        <v>3838</v>
      </c>
      <c r="H2143" s="14"/>
      <c r="I2143" s="18">
        <v>0.9</v>
      </c>
      <c r="J2143" s="13" t="s">
        <v>11</v>
      </c>
      <c r="K2143" s="22">
        <v>980</v>
      </c>
      <c r="L2143" s="114">
        <f>K2143*125%</f>
        <v>1225</v>
      </c>
      <c r="M2143" s="110"/>
      <c r="O2143" s="4">
        <f>L2143*K2143</f>
        <v>1200500</v>
      </c>
      <c r="P2143" s="4">
        <f>L2143*I2143</f>
        <v>1102.5</v>
      </c>
    </row>
    <row r="2144" spans="2:16" ht="26.25" customHeight="1" x14ac:dyDescent="0.2">
      <c r="B2144" s="79">
        <v>2109</v>
      </c>
      <c r="C2144" s="10">
        <v>3405</v>
      </c>
      <c r="D2144" s="11"/>
      <c r="E2144" s="12" t="s">
        <v>3839</v>
      </c>
      <c r="F2144" s="12"/>
      <c r="G2144" s="13" t="s">
        <v>3840</v>
      </c>
      <c r="H2144" s="14"/>
      <c r="I2144" s="18">
        <v>1.7</v>
      </c>
      <c r="J2144" s="13" t="s">
        <v>11</v>
      </c>
      <c r="K2144" s="22">
        <v>770</v>
      </c>
      <c r="L2144" s="114">
        <f>K2144*125%</f>
        <v>962.5</v>
      </c>
      <c r="M2144" s="110"/>
      <c r="O2144" s="4">
        <f>L2144*K2144</f>
        <v>741125</v>
      </c>
      <c r="P2144" s="4">
        <f>L2144*I2144</f>
        <v>1636.25</v>
      </c>
    </row>
    <row r="2145" spans="2:16" ht="26.25" customHeight="1" x14ac:dyDescent="0.2">
      <c r="B2145" s="79">
        <v>2110</v>
      </c>
      <c r="C2145" s="10">
        <v>2041</v>
      </c>
      <c r="D2145" s="11"/>
      <c r="E2145" s="12" t="s">
        <v>3841</v>
      </c>
      <c r="F2145" s="12"/>
      <c r="G2145" s="13" t="s">
        <v>3842</v>
      </c>
      <c r="H2145" s="14"/>
      <c r="I2145" s="18">
        <v>2.1</v>
      </c>
      <c r="J2145" s="13" t="s">
        <v>11</v>
      </c>
      <c r="K2145" s="16">
        <v>1600</v>
      </c>
      <c r="L2145" s="114">
        <f>K2145*125%</f>
        <v>2000</v>
      </c>
      <c r="M2145" s="110"/>
      <c r="O2145" s="4">
        <f>L2145*K2145</f>
        <v>3200000</v>
      </c>
      <c r="P2145" s="4">
        <f>L2145*I2145</f>
        <v>4200</v>
      </c>
    </row>
    <row r="2146" spans="2:16" ht="26.25" customHeight="1" x14ac:dyDescent="0.2">
      <c r="B2146" s="79">
        <v>2111</v>
      </c>
      <c r="C2146" s="10">
        <v>3382</v>
      </c>
      <c r="D2146" s="11"/>
      <c r="E2146" s="12" t="s">
        <v>3843</v>
      </c>
      <c r="F2146" s="12"/>
      <c r="G2146" s="13" t="s">
        <v>3844</v>
      </c>
      <c r="H2146" s="14"/>
      <c r="I2146" s="18">
        <v>1.6</v>
      </c>
      <c r="J2146" s="13" t="s">
        <v>11</v>
      </c>
      <c r="K2146" s="22">
        <v>800</v>
      </c>
      <c r="L2146" s="114">
        <f>K2146*125%</f>
        <v>1000</v>
      </c>
      <c r="M2146" s="110"/>
      <c r="O2146" s="4">
        <f>L2146*K2146</f>
        <v>800000</v>
      </c>
      <c r="P2146" s="4">
        <f>L2146*I2146</f>
        <v>1600</v>
      </c>
    </row>
    <row r="2147" spans="2:16" ht="26.25" customHeight="1" x14ac:dyDescent="0.2">
      <c r="B2147" s="79">
        <v>2112</v>
      </c>
      <c r="C2147" s="10">
        <v>4192</v>
      </c>
      <c r="D2147" s="11"/>
      <c r="E2147" s="12" t="s">
        <v>3845</v>
      </c>
      <c r="F2147" s="12"/>
      <c r="G2147" s="13" t="s">
        <v>3846</v>
      </c>
      <c r="H2147" s="14"/>
      <c r="I2147" s="20">
        <v>0.34</v>
      </c>
      <c r="J2147" s="13" t="s">
        <v>11</v>
      </c>
      <c r="K2147" s="22">
        <v>280</v>
      </c>
      <c r="L2147" s="114">
        <f>K2147*125%</f>
        <v>350</v>
      </c>
      <c r="M2147" s="110"/>
      <c r="O2147" s="4">
        <f>L2147*K2147</f>
        <v>98000</v>
      </c>
      <c r="P2147" s="4">
        <f>L2147*I2147</f>
        <v>119.00000000000001</v>
      </c>
    </row>
    <row r="2148" spans="2:16" ht="26.25" customHeight="1" x14ac:dyDescent="0.2">
      <c r="B2148" s="79">
        <v>2113</v>
      </c>
      <c r="C2148" s="10">
        <v>6072</v>
      </c>
      <c r="D2148" s="11"/>
      <c r="E2148" s="12" t="s">
        <v>3847</v>
      </c>
      <c r="F2148" s="12"/>
      <c r="G2148" s="13" t="s">
        <v>3848</v>
      </c>
      <c r="H2148" s="14"/>
      <c r="I2148" s="20">
        <v>0.18</v>
      </c>
      <c r="J2148" s="13" t="s">
        <v>11</v>
      </c>
      <c r="K2148" s="22">
        <v>225</v>
      </c>
      <c r="L2148" s="114">
        <f>K2148*125%</f>
        <v>281.25</v>
      </c>
      <c r="M2148" s="110"/>
      <c r="O2148" s="4">
        <f>L2148*K2148</f>
        <v>63281.25</v>
      </c>
      <c r="P2148" s="4">
        <f>L2148*I2148</f>
        <v>50.625</v>
      </c>
    </row>
    <row r="2149" spans="2:16" ht="26.25" customHeight="1" x14ac:dyDescent="0.2">
      <c r="B2149" s="79">
        <v>2114</v>
      </c>
      <c r="C2149" s="10">
        <v>3384</v>
      </c>
      <c r="D2149" s="11"/>
      <c r="E2149" s="12" t="s">
        <v>3849</v>
      </c>
      <c r="F2149" s="12"/>
      <c r="G2149" s="13" t="s">
        <v>3850</v>
      </c>
      <c r="H2149" s="14"/>
      <c r="I2149" s="13"/>
      <c r="J2149" s="13" t="s">
        <v>11</v>
      </c>
      <c r="K2149" s="22">
        <v>150</v>
      </c>
      <c r="L2149" s="114">
        <f>K2149*125%</f>
        <v>187.5</v>
      </c>
      <c r="M2149" s="110"/>
      <c r="O2149" s="4">
        <f>L2149*K2149</f>
        <v>28125</v>
      </c>
      <c r="P2149" s="4">
        <f>L2149*I2149</f>
        <v>0</v>
      </c>
    </row>
    <row r="2150" spans="2:16" ht="26.25" customHeight="1" x14ac:dyDescent="0.2">
      <c r="B2150" s="79">
        <v>2115</v>
      </c>
      <c r="C2150" s="10">
        <v>3385</v>
      </c>
      <c r="D2150" s="11"/>
      <c r="E2150" s="12" t="s">
        <v>3851</v>
      </c>
      <c r="F2150" s="12"/>
      <c r="G2150" s="13" t="s">
        <v>3852</v>
      </c>
      <c r="H2150" s="14"/>
      <c r="I2150" s="15">
        <v>6.0999999999999999E-2</v>
      </c>
      <c r="J2150" s="13" t="s">
        <v>11</v>
      </c>
      <c r="K2150" s="22">
        <v>40</v>
      </c>
      <c r="L2150" s="114">
        <f>K2150*125%</f>
        <v>50</v>
      </c>
      <c r="M2150" s="110"/>
      <c r="O2150" s="4">
        <f>L2150*K2150</f>
        <v>2000</v>
      </c>
      <c r="P2150" s="4">
        <f>L2150*I2150</f>
        <v>3.05</v>
      </c>
    </row>
    <row r="2151" spans="2:16" ht="26.25" customHeight="1" x14ac:dyDescent="0.2">
      <c r="B2151" s="79">
        <v>2116</v>
      </c>
      <c r="C2151" s="10">
        <v>4011</v>
      </c>
      <c r="D2151" s="11"/>
      <c r="E2151" s="12" t="s">
        <v>3853</v>
      </c>
      <c r="F2151" s="12"/>
      <c r="G2151" s="13" t="s">
        <v>3854</v>
      </c>
      <c r="H2151" s="14"/>
      <c r="I2151" s="18">
        <v>2.2000000000000002</v>
      </c>
      <c r="J2151" s="13" t="s">
        <v>11</v>
      </c>
      <c r="K2151" s="22">
        <v>600</v>
      </c>
      <c r="L2151" s="114">
        <f>K2151*125%</f>
        <v>750</v>
      </c>
      <c r="M2151" s="110"/>
      <c r="O2151" s="4">
        <f>L2151*K2151</f>
        <v>450000</v>
      </c>
      <c r="P2151" s="4">
        <f>L2151*I2151</f>
        <v>1650.0000000000002</v>
      </c>
    </row>
    <row r="2152" spans="2:16" ht="26.25" customHeight="1" x14ac:dyDescent="0.2">
      <c r="B2152" s="79">
        <v>2117</v>
      </c>
      <c r="C2152" s="10">
        <v>7099</v>
      </c>
      <c r="D2152" s="11"/>
      <c r="E2152" s="12" t="s">
        <v>3855</v>
      </c>
      <c r="F2152" s="12"/>
      <c r="G2152" s="13" t="s">
        <v>3856</v>
      </c>
      <c r="H2152" s="14"/>
      <c r="I2152" s="21">
        <v>1</v>
      </c>
      <c r="J2152" s="13" t="s">
        <v>11</v>
      </c>
      <c r="K2152" s="22">
        <v>610</v>
      </c>
      <c r="L2152" s="114">
        <f>K2152*125%</f>
        <v>762.5</v>
      </c>
      <c r="M2152" s="110"/>
      <c r="O2152" s="4">
        <f>L2152*K2152</f>
        <v>465125</v>
      </c>
      <c r="P2152" s="4">
        <f>L2152*I2152</f>
        <v>762.5</v>
      </c>
    </row>
    <row r="2153" spans="2:16" ht="26.25" customHeight="1" x14ac:dyDescent="0.2">
      <c r="B2153" s="79">
        <v>2118</v>
      </c>
      <c r="C2153" s="10">
        <v>6468</v>
      </c>
      <c r="D2153" s="11"/>
      <c r="E2153" s="12" t="s">
        <v>3857</v>
      </c>
      <c r="F2153" s="12"/>
      <c r="G2153" s="13" t="s">
        <v>3858</v>
      </c>
      <c r="H2153" s="19" t="s">
        <v>25</v>
      </c>
      <c r="I2153" s="13"/>
      <c r="J2153" s="13" t="s">
        <v>11</v>
      </c>
      <c r="K2153" s="22">
        <v>270</v>
      </c>
      <c r="L2153" s="114">
        <f>K2153*125%</f>
        <v>337.5</v>
      </c>
      <c r="M2153" s="110"/>
      <c r="O2153" s="4">
        <f>L2153*K2153</f>
        <v>91125</v>
      </c>
      <c r="P2153" s="4">
        <f>L2153*I2153</f>
        <v>0</v>
      </c>
    </row>
    <row r="2154" spans="2:16" ht="26.25" customHeight="1" x14ac:dyDescent="0.2">
      <c r="B2154" s="79">
        <v>2119</v>
      </c>
      <c r="C2154" s="10">
        <v>6479</v>
      </c>
      <c r="D2154" s="11"/>
      <c r="E2154" s="12" t="s">
        <v>3859</v>
      </c>
      <c r="F2154" s="12"/>
      <c r="G2154" s="13" t="s">
        <v>3860</v>
      </c>
      <c r="H2154" s="14"/>
      <c r="I2154" s="15">
        <v>3.3000000000000002E-2</v>
      </c>
      <c r="J2154" s="13" t="s">
        <v>11</v>
      </c>
      <c r="K2154" s="22">
        <v>36</v>
      </c>
      <c r="L2154" s="114">
        <f>K2154*125%</f>
        <v>45</v>
      </c>
      <c r="M2154" s="110"/>
      <c r="O2154" s="4">
        <f>L2154*K2154</f>
        <v>1620</v>
      </c>
      <c r="P2154" s="4">
        <f>L2154*I2154</f>
        <v>1.4850000000000001</v>
      </c>
    </row>
    <row r="2155" spans="2:16" ht="26.25" customHeight="1" x14ac:dyDescent="0.2">
      <c r="B2155" s="79">
        <v>2120</v>
      </c>
      <c r="C2155" s="10">
        <v>6469</v>
      </c>
      <c r="D2155" s="11"/>
      <c r="E2155" s="12" t="s">
        <v>3861</v>
      </c>
      <c r="F2155" s="12"/>
      <c r="G2155" s="13" t="s">
        <v>3862</v>
      </c>
      <c r="H2155" s="14"/>
      <c r="I2155" s="15">
        <v>0.188</v>
      </c>
      <c r="J2155" s="13" t="s">
        <v>11</v>
      </c>
      <c r="K2155" s="22">
        <v>85</v>
      </c>
      <c r="L2155" s="114">
        <f>K2155*125%</f>
        <v>106.25</v>
      </c>
      <c r="M2155" s="110"/>
      <c r="O2155" s="4">
        <f>L2155*K2155</f>
        <v>9031.25</v>
      </c>
      <c r="P2155" s="4">
        <f>L2155*I2155</f>
        <v>19.975000000000001</v>
      </c>
    </row>
    <row r="2156" spans="2:16" ht="26.25" customHeight="1" x14ac:dyDescent="0.2">
      <c r="B2156" s="79">
        <v>2121</v>
      </c>
      <c r="C2156" s="10">
        <v>6483</v>
      </c>
      <c r="D2156" s="11"/>
      <c r="E2156" s="12" t="s">
        <v>3863</v>
      </c>
      <c r="F2156" s="12"/>
      <c r="G2156" s="13" t="s">
        <v>3864</v>
      </c>
      <c r="H2156" s="14"/>
      <c r="I2156" s="13"/>
      <c r="J2156" s="13" t="s">
        <v>11</v>
      </c>
      <c r="K2156" s="16">
        <v>1700</v>
      </c>
      <c r="L2156" s="114">
        <f>K2156*125%</f>
        <v>2125</v>
      </c>
      <c r="M2156" s="110"/>
      <c r="O2156" s="4">
        <f>L2156*K2156</f>
        <v>3612500</v>
      </c>
      <c r="P2156" s="4">
        <f>L2156*I2156</f>
        <v>0</v>
      </c>
    </row>
    <row r="2157" spans="2:16" ht="26.25" customHeight="1" x14ac:dyDescent="0.2">
      <c r="B2157" s="79">
        <v>2122</v>
      </c>
      <c r="C2157" s="10">
        <v>546</v>
      </c>
      <c r="D2157" s="11"/>
      <c r="E2157" s="12" t="s">
        <v>3865</v>
      </c>
      <c r="F2157" s="12"/>
      <c r="G2157" s="13" t="s">
        <v>3866</v>
      </c>
      <c r="H2157" s="14"/>
      <c r="I2157" s="20">
        <v>3.74</v>
      </c>
      <c r="J2157" s="13" t="s">
        <v>11</v>
      </c>
      <c r="K2157" s="16">
        <v>4300</v>
      </c>
      <c r="L2157" s="114">
        <f>K2157*125%</f>
        <v>5375</v>
      </c>
      <c r="M2157" s="110"/>
      <c r="O2157" s="4">
        <f>L2157*K2157</f>
        <v>23112500</v>
      </c>
      <c r="P2157" s="4">
        <f>L2157*I2157</f>
        <v>20102.5</v>
      </c>
    </row>
    <row r="2158" spans="2:16" ht="26.25" customHeight="1" x14ac:dyDescent="0.2">
      <c r="B2158" s="79">
        <v>2123</v>
      </c>
      <c r="C2158" s="10">
        <v>3406</v>
      </c>
      <c r="D2158" s="11"/>
      <c r="E2158" s="12" t="s">
        <v>3867</v>
      </c>
      <c r="F2158" s="12"/>
      <c r="G2158" s="13" t="s">
        <v>3868</v>
      </c>
      <c r="H2158" s="14"/>
      <c r="I2158" s="18">
        <v>0.3</v>
      </c>
      <c r="J2158" s="13" t="s">
        <v>11</v>
      </c>
      <c r="K2158" s="22">
        <v>170</v>
      </c>
      <c r="L2158" s="114">
        <f>K2158*125%</f>
        <v>212.5</v>
      </c>
      <c r="M2158" s="110"/>
      <c r="O2158" s="4">
        <f>L2158*K2158</f>
        <v>36125</v>
      </c>
      <c r="P2158" s="4">
        <f>L2158*I2158</f>
        <v>63.75</v>
      </c>
    </row>
    <row r="2159" spans="2:16" ht="26.25" customHeight="1" x14ac:dyDescent="0.2">
      <c r="B2159" s="79">
        <v>2124</v>
      </c>
      <c r="C2159" s="10">
        <v>6485</v>
      </c>
      <c r="D2159" s="11"/>
      <c r="E2159" s="12" t="s">
        <v>3869</v>
      </c>
      <c r="F2159" s="12"/>
      <c r="G2159" s="13" t="s">
        <v>3870</v>
      </c>
      <c r="H2159" s="14"/>
      <c r="I2159" s="20">
        <v>5.62</v>
      </c>
      <c r="J2159" s="13" t="s">
        <v>11</v>
      </c>
      <c r="K2159" s="16">
        <v>1500</v>
      </c>
      <c r="L2159" s="114">
        <f>K2159*125%</f>
        <v>1875</v>
      </c>
      <c r="M2159" s="110"/>
      <c r="O2159" s="4">
        <f>L2159*K2159</f>
        <v>2812500</v>
      </c>
      <c r="P2159" s="4">
        <f>L2159*I2159</f>
        <v>10537.5</v>
      </c>
    </row>
    <row r="2160" spans="2:16" ht="26.25" customHeight="1" x14ac:dyDescent="0.2">
      <c r="B2160" s="79">
        <v>2125</v>
      </c>
      <c r="C2160" s="10">
        <v>545</v>
      </c>
      <c r="D2160" s="11"/>
      <c r="E2160" s="12" t="s">
        <v>3871</v>
      </c>
      <c r="F2160" s="12"/>
      <c r="G2160" s="13" t="s">
        <v>3872</v>
      </c>
      <c r="H2160" s="14"/>
      <c r="I2160" s="20">
        <v>2.54</v>
      </c>
      <c r="J2160" s="13" t="s">
        <v>11</v>
      </c>
      <c r="K2160" s="22">
        <v>810</v>
      </c>
      <c r="L2160" s="114">
        <f>K2160*125%</f>
        <v>1012.5</v>
      </c>
      <c r="M2160" s="110"/>
      <c r="O2160" s="4">
        <f>L2160*K2160</f>
        <v>820125</v>
      </c>
      <c r="P2160" s="4">
        <f>L2160*I2160</f>
        <v>2571.75</v>
      </c>
    </row>
    <row r="2161" spans="2:16" ht="26.25" customHeight="1" x14ac:dyDescent="0.2">
      <c r="B2161" s="79">
        <v>2126</v>
      </c>
      <c r="C2161" s="10">
        <v>5727</v>
      </c>
      <c r="D2161" s="11"/>
      <c r="E2161" s="12" t="s">
        <v>3873</v>
      </c>
      <c r="F2161" s="12"/>
      <c r="G2161" s="13" t="s">
        <v>3874</v>
      </c>
      <c r="H2161" s="14"/>
      <c r="I2161" s="20">
        <v>0.08</v>
      </c>
      <c r="J2161" s="13" t="s">
        <v>11</v>
      </c>
      <c r="K2161" s="22">
        <v>120</v>
      </c>
      <c r="L2161" s="114">
        <f>K2161*125%</f>
        <v>150</v>
      </c>
      <c r="M2161" s="110"/>
      <c r="O2161" s="4">
        <f>L2161*K2161</f>
        <v>18000</v>
      </c>
      <c r="P2161" s="4">
        <f>L2161*I2161</f>
        <v>12</v>
      </c>
    </row>
    <row r="2162" spans="2:16" ht="26.25" customHeight="1" x14ac:dyDescent="0.2">
      <c r="B2162" s="79">
        <v>2127</v>
      </c>
      <c r="C2162" s="10">
        <v>3392</v>
      </c>
      <c r="D2162" s="11"/>
      <c r="E2162" s="12" t="s">
        <v>3875</v>
      </c>
      <c r="F2162" s="12"/>
      <c r="G2162" s="13" t="s">
        <v>3876</v>
      </c>
      <c r="H2162" s="14"/>
      <c r="I2162" s="20">
        <v>0.13</v>
      </c>
      <c r="J2162" s="13" t="s">
        <v>11</v>
      </c>
      <c r="K2162" s="22">
        <v>77</v>
      </c>
      <c r="L2162" s="114">
        <f>K2162*125%</f>
        <v>96.25</v>
      </c>
      <c r="M2162" s="110"/>
      <c r="O2162" s="4">
        <f>L2162*K2162</f>
        <v>7411.25</v>
      </c>
      <c r="P2162" s="4">
        <f>L2162*I2162</f>
        <v>12.512500000000001</v>
      </c>
    </row>
    <row r="2163" spans="2:16" ht="26.25" customHeight="1" x14ac:dyDescent="0.2">
      <c r="B2163" s="79">
        <v>2128</v>
      </c>
      <c r="C2163" s="10">
        <v>3391</v>
      </c>
      <c r="D2163" s="11"/>
      <c r="E2163" s="12" t="s">
        <v>3877</v>
      </c>
      <c r="F2163" s="12"/>
      <c r="G2163" s="13" t="s">
        <v>3878</v>
      </c>
      <c r="H2163" s="14"/>
      <c r="I2163" s="20">
        <v>0.11</v>
      </c>
      <c r="J2163" s="13" t="s">
        <v>11</v>
      </c>
      <c r="K2163" s="22">
        <v>74</v>
      </c>
      <c r="L2163" s="114">
        <f>K2163*125%</f>
        <v>92.5</v>
      </c>
      <c r="M2163" s="110"/>
      <c r="O2163" s="4">
        <f>L2163*K2163</f>
        <v>6845</v>
      </c>
      <c r="P2163" s="4">
        <f>L2163*I2163</f>
        <v>10.175000000000001</v>
      </c>
    </row>
    <row r="2164" spans="2:16" ht="26.25" customHeight="1" x14ac:dyDescent="0.2">
      <c r="B2164" s="79">
        <v>2129</v>
      </c>
      <c r="C2164" s="10">
        <v>4641</v>
      </c>
      <c r="D2164" s="11"/>
      <c r="E2164" s="12" t="s">
        <v>3879</v>
      </c>
      <c r="F2164" s="12"/>
      <c r="G2164" s="13" t="s">
        <v>3880</v>
      </c>
      <c r="H2164" s="14"/>
      <c r="I2164" s="18">
        <v>1.9</v>
      </c>
      <c r="J2164" s="13" t="s">
        <v>11</v>
      </c>
      <c r="K2164" s="16">
        <v>1250</v>
      </c>
      <c r="L2164" s="114">
        <f>K2164*125%</f>
        <v>1562.5</v>
      </c>
      <c r="M2164" s="110"/>
      <c r="O2164" s="4">
        <f>L2164*K2164</f>
        <v>1953125</v>
      </c>
      <c r="P2164" s="4">
        <f>L2164*I2164</f>
        <v>2968.75</v>
      </c>
    </row>
    <row r="2165" spans="2:16" ht="26.25" customHeight="1" x14ac:dyDescent="0.2">
      <c r="B2165" s="79">
        <v>2130</v>
      </c>
      <c r="C2165" s="10">
        <v>6477</v>
      </c>
      <c r="D2165" s="11"/>
      <c r="E2165" s="12" t="s">
        <v>3881</v>
      </c>
      <c r="F2165" s="12"/>
      <c r="G2165" s="13" t="s">
        <v>3882</v>
      </c>
      <c r="H2165" s="14"/>
      <c r="I2165" s="15">
        <v>0.45500000000000002</v>
      </c>
      <c r="J2165" s="13" t="s">
        <v>11</v>
      </c>
      <c r="K2165" s="22">
        <v>230</v>
      </c>
      <c r="L2165" s="114">
        <f>K2165*125%</f>
        <v>287.5</v>
      </c>
      <c r="M2165" s="110"/>
      <c r="O2165" s="4">
        <f>L2165*K2165</f>
        <v>66125</v>
      </c>
      <c r="P2165" s="4">
        <f>L2165*I2165</f>
        <v>130.8125</v>
      </c>
    </row>
    <row r="2166" spans="2:16" ht="26.25" customHeight="1" x14ac:dyDescent="0.2">
      <c r="B2166" s="79">
        <v>2131</v>
      </c>
      <c r="C2166" s="10">
        <v>4740</v>
      </c>
      <c r="D2166" s="11"/>
      <c r="E2166" s="12" t="s">
        <v>3883</v>
      </c>
      <c r="F2166" s="12"/>
      <c r="G2166" s="13" t="s">
        <v>3884</v>
      </c>
      <c r="H2166" s="14"/>
      <c r="I2166" s="13"/>
      <c r="J2166" s="13" t="s">
        <v>11</v>
      </c>
      <c r="K2166" s="22">
        <v>35</v>
      </c>
      <c r="L2166" s="114">
        <f>K2166*125%</f>
        <v>43.75</v>
      </c>
      <c r="M2166" s="110"/>
      <c r="O2166" s="4">
        <f>L2166*K2166</f>
        <v>1531.25</v>
      </c>
      <c r="P2166" s="4">
        <f>L2166*I2166</f>
        <v>0</v>
      </c>
    </row>
    <row r="2167" spans="2:16" ht="26.25" customHeight="1" x14ac:dyDescent="0.2">
      <c r="B2167" s="79">
        <v>2132</v>
      </c>
      <c r="C2167" s="10">
        <v>531</v>
      </c>
      <c r="D2167" s="11"/>
      <c r="E2167" s="12" t="s">
        <v>3885</v>
      </c>
      <c r="F2167" s="12"/>
      <c r="G2167" s="13" t="s">
        <v>3886</v>
      </c>
      <c r="H2167" s="14"/>
      <c r="I2167" s="18">
        <v>26.2</v>
      </c>
      <c r="J2167" s="13" t="s">
        <v>11</v>
      </c>
      <c r="K2167" s="16">
        <v>8300</v>
      </c>
      <c r="L2167" s="114">
        <f>K2167*125%</f>
        <v>10375</v>
      </c>
      <c r="M2167" s="110"/>
      <c r="O2167" s="4">
        <f>L2167*K2167</f>
        <v>86112500</v>
      </c>
      <c r="P2167" s="4">
        <f>L2167*I2167</f>
        <v>271825</v>
      </c>
    </row>
    <row r="2168" spans="2:16" ht="26.25" customHeight="1" x14ac:dyDescent="0.2">
      <c r="B2168" s="79">
        <v>2133</v>
      </c>
      <c r="C2168" s="10">
        <v>3396</v>
      </c>
      <c r="D2168" s="11"/>
      <c r="E2168" s="12" t="s">
        <v>3887</v>
      </c>
      <c r="F2168" s="12"/>
      <c r="G2168" s="13" t="s">
        <v>3888</v>
      </c>
      <c r="H2168" s="14"/>
      <c r="I2168" s="13"/>
      <c r="J2168" s="13" t="s">
        <v>11</v>
      </c>
      <c r="K2168" s="16">
        <v>5400</v>
      </c>
      <c r="L2168" s="114">
        <f>K2168*125%</f>
        <v>6750</v>
      </c>
      <c r="M2168" s="110"/>
      <c r="O2168" s="4">
        <f>L2168*K2168</f>
        <v>36450000</v>
      </c>
      <c r="P2168" s="4">
        <f>L2168*I2168</f>
        <v>0</v>
      </c>
    </row>
    <row r="2169" spans="2:16" ht="26.25" customHeight="1" x14ac:dyDescent="0.2">
      <c r="B2169" s="79">
        <v>2134</v>
      </c>
      <c r="C2169" s="10">
        <v>6916</v>
      </c>
      <c r="D2169" s="11"/>
      <c r="E2169" s="12" t="s">
        <v>3889</v>
      </c>
      <c r="F2169" s="12"/>
      <c r="G2169" s="13" t="s">
        <v>3890</v>
      </c>
      <c r="H2169" s="14"/>
      <c r="I2169" s="18">
        <v>8.9</v>
      </c>
      <c r="J2169" s="13" t="s">
        <v>11</v>
      </c>
      <c r="K2169" s="16">
        <v>4850</v>
      </c>
      <c r="L2169" s="114">
        <f>K2169*125%</f>
        <v>6062.5</v>
      </c>
      <c r="M2169" s="110"/>
      <c r="O2169" s="4">
        <f>L2169*K2169</f>
        <v>29403125</v>
      </c>
      <c r="P2169" s="4">
        <f>L2169*I2169</f>
        <v>53956.25</v>
      </c>
    </row>
    <row r="2170" spans="2:16" ht="26.25" customHeight="1" x14ac:dyDescent="0.2">
      <c r="B2170" s="79">
        <v>2135</v>
      </c>
      <c r="C2170" s="10">
        <v>6915</v>
      </c>
      <c r="D2170" s="11"/>
      <c r="E2170" s="12" t="s">
        <v>3891</v>
      </c>
      <c r="F2170" s="12"/>
      <c r="G2170" s="13" t="s">
        <v>3892</v>
      </c>
      <c r="H2170" s="14"/>
      <c r="I2170" s="20">
        <v>3.12</v>
      </c>
      <c r="J2170" s="13" t="s">
        <v>11</v>
      </c>
      <c r="K2170" s="16">
        <v>1650</v>
      </c>
      <c r="L2170" s="114">
        <f>K2170*125%</f>
        <v>2062.5</v>
      </c>
      <c r="M2170" s="110"/>
      <c r="O2170" s="4">
        <f>L2170*K2170</f>
        <v>3403125</v>
      </c>
      <c r="P2170" s="4">
        <f>L2170*I2170</f>
        <v>6435</v>
      </c>
    </row>
    <row r="2171" spans="2:16" ht="26.25" customHeight="1" x14ac:dyDescent="0.2">
      <c r="B2171" s="79">
        <v>2136</v>
      </c>
      <c r="C2171" s="10">
        <v>6845</v>
      </c>
      <c r="D2171" s="11"/>
      <c r="E2171" s="12" t="s">
        <v>3893</v>
      </c>
      <c r="F2171" s="12"/>
      <c r="G2171" s="13" t="s">
        <v>3894</v>
      </c>
      <c r="H2171" s="14"/>
      <c r="I2171" s="20">
        <v>0.22</v>
      </c>
      <c r="J2171" s="13" t="s">
        <v>11</v>
      </c>
      <c r="K2171" s="22">
        <v>150</v>
      </c>
      <c r="L2171" s="114">
        <f>K2171*125%</f>
        <v>187.5</v>
      </c>
      <c r="M2171" s="110"/>
      <c r="O2171" s="4">
        <f>L2171*K2171</f>
        <v>28125</v>
      </c>
      <c r="P2171" s="4">
        <f>L2171*I2171</f>
        <v>41.25</v>
      </c>
    </row>
    <row r="2172" spans="2:16" ht="26.25" customHeight="1" x14ac:dyDescent="0.2">
      <c r="B2172" s="79">
        <v>2137</v>
      </c>
      <c r="C2172" s="10">
        <v>1963</v>
      </c>
      <c r="D2172" s="11"/>
      <c r="E2172" s="12" t="s">
        <v>3895</v>
      </c>
      <c r="F2172" s="12"/>
      <c r="G2172" s="13" t="s">
        <v>3896</v>
      </c>
      <c r="H2172" s="14"/>
      <c r="I2172" s="20">
        <v>0.94</v>
      </c>
      <c r="J2172" s="13" t="s">
        <v>11</v>
      </c>
      <c r="K2172" s="22">
        <v>430</v>
      </c>
      <c r="L2172" s="114">
        <f>K2172*125%</f>
        <v>537.5</v>
      </c>
      <c r="M2172" s="110"/>
      <c r="O2172" s="4">
        <f>L2172*K2172</f>
        <v>231125</v>
      </c>
      <c r="P2172" s="4">
        <f>L2172*I2172</f>
        <v>505.24999999999994</v>
      </c>
    </row>
    <row r="2173" spans="2:16" ht="26.25" customHeight="1" x14ac:dyDescent="0.2">
      <c r="B2173" s="79">
        <v>2138</v>
      </c>
      <c r="C2173" s="10">
        <v>2639</v>
      </c>
      <c r="D2173" s="11"/>
      <c r="E2173" s="12" t="s">
        <v>3897</v>
      </c>
      <c r="F2173" s="12"/>
      <c r="G2173" s="13" t="s">
        <v>3898</v>
      </c>
      <c r="H2173" s="14"/>
      <c r="I2173" s="20">
        <v>1.18</v>
      </c>
      <c r="J2173" s="13" t="s">
        <v>11</v>
      </c>
      <c r="K2173" s="22">
        <v>670</v>
      </c>
      <c r="L2173" s="114">
        <f>K2173*125%</f>
        <v>837.5</v>
      </c>
      <c r="M2173" s="110"/>
      <c r="O2173" s="4">
        <f>L2173*K2173</f>
        <v>561125</v>
      </c>
      <c r="P2173" s="4">
        <f>L2173*I2173</f>
        <v>988.25</v>
      </c>
    </row>
    <row r="2174" spans="2:16" ht="26.25" customHeight="1" x14ac:dyDescent="0.2">
      <c r="B2174" s="79">
        <v>2139</v>
      </c>
      <c r="C2174" s="10">
        <v>3830</v>
      </c>
      <c r="D2174" s="11"/>
      <c r="E2174" s="12" t="s">
        <v>3899</v>
      </c>
      <c r="F2174" s="12"/>
      <c r="G2174" s="13" t="s">
        <v>3900</v>
      </c>
      <c r="H2174" s="14"/>
      <c r="I2174" s="15">
        <v>0.23599999999999999</v>
      </c>
      <c r="J2174" s="13" t="s">
        <v>11</v>
      </c>
      <c r="K2174" s="22">
        <v>145</v>
      </c>
      <c r="L2174" s="114">
        <f>K2174*125%</f>
        <v>181.25</v>
      </c>
      <c r="M2174" s="110"/>
      <c r="O2174" s="4">
        <f>L2174*K2174</f>
        <v>26281.25</v>
      </c>
      <c r="P2174" s="4">
        <f>L2174*I2174</f>
        <v>42.774999999999999</v>
      </c>
    </row>
    <row r="2175" spans="2:16" ht="26.25" customHeight="1" x14ac:dyDescent="0.2">
      <c r="B2175" s="79">
        <v>2140</v>
      </c>
      <c r="C2175" s="10">
        <v>4196</v>
      </c>
      <c r="D2175" s="11"/>
      <c r="E2175" s="12" t="s">
        <v>3901</v>
      </c>
      <c r="F2175" s="12"/>
      <c r="G2175" s="13" t="s">
        <v>3902</v>
      </c>
      <c r="H2175" s="14"/>
      <c r="I2175" s="18">
        <v>4.0999999999999996</v>
      </c>
      <c r="J2175" s="13" t="s">
        <v>11</v>
      </c>
      <c r="K2175" s="16">
        <v>1000</v>
      </c>
      <c r="L2175" s="114">
        <f>K2175*125%</f>
        <v>1250</v>
      </c>
      <c r="M2175" s="110"/>
      <c r="O2175" s="4">
        <f>L2175*K2175</f>
        <v>1250000</v>
      </c>
      <c r="P2175" s="4">
        <f>L2175*I2175</f>
        <v>5125</v>
      </c>
    </row>
    <row r="2176" spans="2:16" ht="26.25" customHeight="1" x14ac:dyDescent="0.2">
      <c r="B2176" s="79">
        <v>2141</v>
      </c>
      <c r="C2176" s="10">
        <v>7101</v>
      </c>
      <c r="D2176" s="11"/>
      <c r="E2176" s="12" t="s">
        <v>3903</v>
      </c>
      <c r="F2176" s="12"/>
      <c r="G2176" s="13" t="s">
        <v>3904</v>
      </c>
      <c r="H2176" s="14"/>
      <c r="I2176" s="20">
        <v>0.76</v>
      </c>
      <c r="J2176" s="13" t="s">
        <v>11</v>
      </c>
      <c r="K2176" s="22">
        <v>340</v>
      </c>
      <c r="L2176" s="114">
        <f>K2176*125%</f>
        <v>425</v>
      </c>
      <c r="M2176" s="110"/>
      <c r="O2176" s="4">
        <f>L2176*K2176</f>
        <v>144500</v>
      </c>
      <c r="P2176" s="4">
        <f>L2176*I2176</f>
        <v>323</v>
      </c>
    </row>
    <row r="2177" spans="2:16" ht="26.25" customHeight="1" x14ac:dyDescent="0.2">
      <c r="B2177" s="79">
        <v>2142</v>
      </c>
      <c r="C2177" s="10">
        <v>7103</v>
      </c>
      <c r="D2177" s="11"/>
      <c r="E2177" s="12" t="s">
        <v>3905</v>
      </c>
      <c r="F2177" s="12"/>
      <c r="G2177" s="13" t="s">
        <v>3906</v>
      </c>
      <c r="H2177" s="19" t="s">
        <v>25</v>
      </c>
      <c r="I2177" s="18">
        <v>6.8</v>
      </c>
      <c r="J2177" s="13" t="s">
        <v>11</v>
      </c>
      <c r="K2177" s="16">
        <v>2750</v>
      </c>
      <c r="L2177" s="114">
        <f>K2177*125%</f>
        <v>3437.5</v>
      </c>
      <c r="M2177" s="110"/>
      <c r="O2177" s="4">
        <f>L2177*K2177</f>
        <v>9453125</v>
      </c>
      <c r="P2177" s="4">
        <f>L2177*I2177</f>
        <v>23375</v>
      </c>
    </row>
    <row r="2178" spans="2:16" ht="26.25" customHeight="1" x14ac:dyDescent="0.2">
      <c r="B2178" s="79">
        <v>2143</v>
      </c>
      <c r="C2178" s="10">
        <v>2879</v>
      </c>
      <c r="D2178" s="11"/>
      <c r="E2178" s="12" t="s">
        <v>3907</v>
      </c>
      <c r="F2178" s="12"/>
      <c r="G2178" s="13" t="s">
        <v>3908</v>
      </c>
      <c r="H2178" s="14"/>
      <c r="I2178" s="20">
        <v>0.56999999999999995</v>
      </c>
      <c r="J2178" s="13" t="s">
        <v>11</v>
      </c>
      <c r="K2178" s="22">
        <v>400</v>
      </c>
      <c r="L2178" s="114">
        <f>K2178*125%</f>
        <v>500</v>
      </c>
      <c r="M2178" s="110"/>
      <c r="O2178" s="4">
        <f>L2178*K2178</f>
        <v>200000</v>
      </c>
      <c r="P2178" s="4">
        <f>L2178*I2178</f>
        <v>285</v>
      </c>
    </row>
    <row r="2179" spans="2:16" ht="26.25" customHeight="1" x14ac:dyDescent="0.2">
      <c r="B2179" s="79">
        <v>2144</v>
      </c>
      <c r="C2179" s="10">
        <v>2112</v>
      </c>
      <c r="D2179" s="11"/>
      <c r="E2179" s="12" t="s">
        <v>3909</v>
      </c>
      <c r="F2179" s="12"/>
      <c r="G2179" s="13" t="s">
        <v>3910</v>
      </c>
      <c r="H2179" s="14"/>
      <c r="I2179" s="15">
        <v>0.47499999999999998</v>
      </c>
      <c r="J2179" s="13" t="s">
        <v>11</v>
      </c>
      <c r="K2179" s="22">
        <v>150</v>
      </c>
      <c r="L2179" s="114">
        <f>K2179*125%</f>
        <v>187.5</v>
      </c>
      <c r="M2179" s="110"/>
      <c r="O2179" s="4">
        <f>L2179*K2179</f>
        <v>28125</v>
      </c>
      <c r="P2179" s="4">
        <f>L2179*I2179</f>
        <v>89.0625</v>
      </c>
    </row>
    <row r="2180" spans="2:16" ht="26.25" customHeight="1" x14ac:dyDescent="0.2">
      <c r="B2180" s="79">
        <v>2145</v>
      </c>
      <c r="C2180" s="10">
        <v>1889</v>
      </c>
      <c r="D2180" s="11"/>
      <c r="E2180" s="12" t="s">
        <v>3911</v>
      </c>
      <c r="F2180" s="12"/>
      <c r="G2180" s="13" t="s">
        <v>3912</v>
      </c>
      <c r="H2180" s="14"/>
      <c r="I2180" s="18">
        <v>1.8</v>
      </c>
      <c r="J2180" s="13" t="s">
        <v>11</v>
      </c>
      <c r="K2180" s="22">
        <v>530</v>
      </c>
      <c r="L2180" s="114">
        <f>K2180*125%</f>
        <v>662.5</v>
      </c>
      <c r="M2180" s="110"/>
      <c r="O2180" s="4">
        <f>L2180*K2180</f>
        <v>351125</v>
      </c>
      <c r="P2180" s="4">
        <f>L2180*I2180</f>
        <v>1192.5</v>
      </c>
    </row>
    <row r="2181" spans="2:16" ht="26.25" customHeight="1" x14ac:dyDescent="0.2">
      <c r="B2181" s="79">
        <v>2146</v>
      </c>
      <c r="C2181" s="10">
        <v>5427</v>
      </c>
      <c r="D2181" s="11"/>
      <c r="E2181" s="12" t="s">
        <v>3913</v>
      </c>
      <c r="F2181" s="12"/>
      <c r="G2181" s="13" t="s">
        <v>3914</v>
      </c>
      <c r="H2181" s="14"/>
      <c r="I2181" s="18">
        <v>1.5</v>
      </c>
      <c r="J2181" s="13" t="s">
        <v>11</v>
      </c>
      <c r="K2181" s="22">
        <v>520</v>
      </c>
      <c r="L2181" s="114">
        <f>K2181*125%</f>
        <v>650</v>
      </c>
      <c r="M2181" s="110"/>
      <c r="O2181" s="4">
        <f>L2181*K2181</f>
        <v>338000</v>
      </c>
      <c r="P2181" s="4">
        <f>L2181*I2181</f>
        <v>975</v>
      </c>
    </row>
    <row r="2182" spans="2:16" ht="26.25" customHeight="1" x14ac:dyDescent="0.2">
      <c r="B2182" s="79">
        <v>2147</v>
      </c>
      <c r="C2182" s="10">
        <v>6073</v>
      </c>
      <c r="D2182" s="11"/>
      <c r="E2182" s="12" t="s">
        <v>3915</v>
      </c>
      <c r="F2182" s="12"/>
      <c r="G2182" s="13" t="s">
        <v>3916</v>
      </c>
      <c r="H2182" s="14"/>
      <c r="I2182" s="18">
        <v>2.8</v>
      </c>
      <c r="J2182" s="13" t="s">
        <v>11</v>
      </c>
      <c r="K2182" s="16">
        <v>1000</v>
      </c>
      <c r="L2182" s="114">
        <f>K2182*125%</f>
        <v>1250</v>
      </c>
      <c r="M2182" s="110"/>
      <c r="O2182" s="4">
        <f>L2182*K2182</f>
        <v>1250000</v>
      </c>
      <c r="P2182" s="4">
        <f>L2182*I2182</f>
        <v>3500</v>
      </c>
    </row>
    <row r="2183" spans="2:16" ht="26.25" customHeight="1" x14ac:dyDescent="0.2">
      <c r="B2183" s="79">
        <v>2148</v>
      </c>
      <c r="C2183" s="10">
        <v>1965</v>
      </c>
      <c r="D2183" s="11"/>
      <c r="E2183" s="12" t="s">
        <v>3917</v>
      </c>
      <c r="F2183" s="12"/>
      <c r="G2183" s="13" t="s">
        <v>3918</v>
      </c>
      <c r="H2183" s="14"/>
      <c r="I2183" s="13"/>
      <c r="J2183" s="13" t="s">
        <v>115</v>
      </c>
      <c r="K2183" s="16">
        <v>15000</v>
      </c>
      <c r="L2183" s="114">
        <f>K2183*125%</f>
        <v>18750</v>
      </c>
      <c r="M2183" s="110"/>
      <c r="O2183" s="4">
        <f>L2183*K2183</f>
        <v>281250000</v>
      </c>
      <c r="P2183" s="4">
        <f>L2183*I2183</f>
        <v>0</v>
      </c>
    </row>
    <row r="2184" spans="2:16" ht="26.25" customHeight="1" x14ac:dyDescent="0.2">
      <c r="B2184" s="79">
        <v>2149</v>
      </c>
      <c r="C2184" s="10">
        <v>6486</v>
      </c>
      <c r="D2184" s="11"/>
      <c r="E2184" s="12" t="s">
        <v>3919</v>
      </c>
      <c r="F2184" s="12"/>
      <c r="G2184" s="13" t="s">
        <v>3920</v>
      </c>
      <c r="H2184" s="19" t="s">
        <v>25</v>
      </c>
      <c r="I2184" s="13"/>
      <c r="J2184" s="13" t="s">
        <v>11</v>
      </c>
      <c r="K2184" s="22">
        <v>50</v>
      </c>
      <c r="L2184" s="114">
        <f>K2184*125%</f>
        <v>62.5</v>
      </c>
      <c r="M2184" s="110"/>
      <c r="O2184" s="4">
        <f>L2184*K2184</f>
        <v>3125</v>
      </c>
      <c r="P2184" s="4">
        <f>L2184*I2184</f>
        <v>0</v>
      </c>
    </row>
    <row r="2185" spans="2:16" ht="26.25" customHeight="1" x14ac:dyDescent="0.2">
      <c r="B2185" s="79">
        <v>2150</v>
      </c>
      <c r="C2185" s="10">
        <v>2233</v>
      </c>
      <c r="D2185" s="11"/>
      <c r="E2185" s="12" t="s">
        <v>3921</v>
      </c>
      <c r="F2185" s="12"/>
      <c r="G2185" s="13" t="s">
        <v>3922</v>
      </c>
      <c r="H2185" s="14"/>
      <c r="I2185" s="20">
        <v>1.76</v>
      </c>
      <c r="J2185" s="13" t="s">
        <v>11</v>
      </c>
      <c r="K2185" s="16">
        <v>1650</v>
      </c>
      <c r="L2185" s="114">
        <f>K2185*125%</f>
        <v>2062.5</v>
      </c>
      <c r="M2185" s="110"/>
      <c r="O2185" s="4">
        <f>L2185*K2185</f>
        <v>3403125</v>
      </c>
      <c r="P2185" s="4">
        <f>L2185*I2185</f>
        <v>3630</v>
      </c>
    </row>
    <row r="2186" spans="2:16" ht="26.25" customHeight="1" x14ac:dyDescent="0.2">
      <c r="B2186" s="79">
        <v>2151</v>
      </c>
      <c r="C2186" s="10">
        <v>1991</v>
      </c>
      <c r="D2186" s="11"/>
      <c r="E2186" s="12" t="s">
        <v>3923</v>
      </c>
      <c r="F2186" s="12"/>
      <c r="G2186" s="13" t="s">
        <v>3924</v>
      </c>
      <c r="H2186" s="14"/>
      <c r="I2186" s="20">
        <v>0.05</v>
      </c>
      <c r="J2186" s="13" t="s">
        <v>11</v>
      </c>
      <c r="K2186" s="22">
        <v>310</v>
      </c>
      <c r="L2186" s="114">
        <f>K2186*125%</f>
        <v>387.5</v>
      </c>
      <c r="M2186" s="110"/>
      <c r="O2186" s="4">
        <f>L2186*K2186</f>
        <v>120125</v>
      </c>
      <c r="P2186" s="4">
        <f>L2186*I2186</f>
        <v>19.375</v>
      </c>
    </row>
    <row r="2187" spans="2:16" ht="26.25" customHeight="1" x14ac:dyDescent="0.2">
      <c r="B2187" s="79">
        <v>2152</v>
      </c>
      <c r="C2187" s="10">
        <v>2167</v>
      </c>
      <c r="D2187" s="11"/>
      <c r="E2187" s="12" t="s">
        <v>3925</v>
      </c>
      <c r="F2187" s="12"/>
      <c r="G2187" s="13" t="s">
        <v>3926</v>
      </c>
      <c r="H2187" s="14"/>
      <c r="I2187" s="20">
        <v>0.23</v>
      </c>
      <c r="J2187" s="13" t="s">
        <v>11</v>
      </c>
      <c r="K2187" s="22">
        <v>100</v>
      </c>
      <c r="L2187" s="114">
        <f>K2187*125%</f>
        <v>125</v>
      </c>
      <c r="M2187" s="110"/>
      <c r="O2187" s="4">
        <f>L2187*K2187</f>
        <v>12500</v>
      </c>
      <c r="P2187" s="4">
        <f>L2187*I2187</f>
        <v>28.75</v>
      </c>
    </row>
    <row r="2188" spans="2:16" ht="26.25" customHeight="1" x14ac:dyDescent="0.2">
      <c r="B2188" s="79">
        <v>2153</v>
      </c>
      <c r="C2188" s="10">
        <v>5030</v>
      </c>
      <c r="D2188" s="11"/>
      <c r="E2188" s="12" t="s">
        <v>3927</v>
      </c>
      <c r="F2188" s="12"/>
      <c r="G2188" s="13" t="s">
        <v>3928</v>
      </c>
      <c r="H2188" s="14"/>
      <c r="I2188" s="15">
        <v>0.34499999999999997</v>
      </c>
      <c r="J2188" s="13" t="s">
        <v>11</v>
      </c>
      <c r="K2188" s="22">
        <v>100</v>
      </c>
      <c r="L2188" s="114">
        <f>K2188*125%</f>
        <v>125</v>
      </c>
      <c r="M2188" s="110"/>
      <c r="O2188" s="4">
        <f>L2188*K2188</f>
        <v>12500</v>
      </c>
      <c r="P2188" s="4">
        <f>L2188*I2188</f>
        <v>43.125</v>
      </c>
    </row>
    <row r="2189" spans="2:16" ht="26.25" customHeight="1" x14ac:dyDescent="0.2">
      <c r="B2189" s="79">
        <v>2154</v>
      </c>
      <c r="C2189" s="10">
        <v>3409</v>
      </c>
      <c r="D2189" s="11"/>
      <c r="E2189" s="12" t="s">
        <v>3929</v>
      </c>
      <c r="F2189" s="12"/>
      <c r="G2189" s="13" t="s">
        <v>3930</v>
      </c>
      <c r="H2189" s="14"/>
      <c r="I2189" s="18">
        <v>1.1000000000000001</v>
      </c>
      <c r="J2189" s="13" t="s">
        <v>11</v>
      </c>
      <c r="K2189" s="22">
        <v>350</v>
      </c>
      <c r="L2189" s="114">
        <f>K2189*125%</f>
        <v>437.5</v>
      </c>
      <c r="M2189" s="110"/>
      <c r="O2189" s="4">
        <f>L2189*K2189</f>
        <v>153125</v>
      </c>
      <c r="P2189" s="4">
        <f>L2189*I2189</f>
        <v>481.25000000000006</v>
      </c>
    </row>
    <row r="2190" spans="2:16" ht="26.25" customHeight="1" x14ac:dyDescent="0.2">
      <c r="B2190" s="79">
        <v>2155</v>
      </c>
      <c r="C2190" s="10">
        <v>6683</v>
      </c>
      <c r="D2190" s="11"/>
      <c r="E2190" s="12" t="s">
        <v>3931</v>
      </c>
      <c r="F2190" s="12"/>
      <c r="G2190" s="13" t="s">
        <v>3932</v>
      </c>
      <c r="H2190" s="14"/>
      <c r="I2190" s="20">
        <v>0.57999999999999996</v>
      </c>
      <c r="J2190" s="13" t="s">
        <v>11</v>
      </c>
      <c r="K2190" s="22">
        <v>450</v>
      </c>
      <c r="L2190" s="114">
        <f>K2190*125%</f>
        <v>562.5</v>
      </c>
      <c r="M2190" s="110"/>
      <c r="O2190" s="4">
        <f>L2190*K2190</f>
        <v>253125</v>
      </c>
      <c r="P2190" s="4">
        <f>L2190*I2190</f>
        <v>326.25</v>
      </c>
    </row>
    <row r="2191" spans="2:16" ht="26.25" customHeight="1" x14ac:dyDescent="0.2">
      <c r="B2191" s="79">
        <v>2156</v>
      </c>
      <c r="C2191" s="10">
        <v>6399</v>
      </c>
      <c r="D2191" s="11"/>
      <c r="E2191" s="12" t="s">
        <v>3933</v>
      </c>
      <c r="F2191" s="12"/>
      <c r="G2191" s="13" t="s">
        <v>3934</v>
      </c>
      <c r="H2191" s="14"/>
      <c r="I2191" s="18">
        <v>0.3</v>
      </c>
      <c r="J2191" s="13" t="s">
        <v>11</v>
      </c>
      <c r="K2191" s="22">
        <v>280</v>
      </c>
      <c r="L2191" s="114">
        <f>K2191*125%</f>
        <v>350</v>
      </c>
      <c r="M2191" s="110"/>
      <c r="O2191" s="4">
        <f>L2191*K2191</f>
        <v>98000</v>
      </c>
      <c r="P2191" s="4">
        <f>L2191*I2191</f>
        <v>105</v>
      </c>
    </row>
    <row r="2192" spans="2:16" ht="26.25" customHeight="1" x14ac:dyDescent="0.2">
      <c r="B2192" s="79">
        <v>2157</v>
      </c>
      <c r="C2192" s="10">
        <v>6400</v>
      </c>
      <c r="D2192" s="11"/>
      <c r="E2192" s="12" t="s">
        <v>3935</v>
      </c>
      <c r="F2192" s="12"/>
      <c r="G2192" s="13" t="s">
        <v>3936</v>
      </c>
      <c r="H2192" s="14"/>
      <c r="I2192" s="20">
        <v>0.28999999999999998</v>
      </c>
      <c r="J2192" s="13" t="s">
        <v>11</v>
      </c>
      <c r="K2192" s="22">
        <v>250</v>
      </c>
      <c r="L2192" s="114">
        <f>K2192*125%</f>
        <v>312.5</v>
      </c>
      <c r="M2192" s="110"/>
      <c r="O2192" s="4">
        <f>L2192*K2192</f>
        <v>78125</v>
      </c>
      <c r="P2192" s="4">
        <f>L2192*I2192</f>
        <v>90.625</v>
      </c>
    </row>
    <row r="2193" spans="2:16" ht="26.25" customHeight="1" x14ac:dyDescent="0.2">
      <c r="B2193" s="79">
        <v>2158</v>
      </c>
      <c r="C2193" s="10">
        <v>6401</v>
      </c>
      <c r="D2193" s="11"/>
      <c r="E2193" s="12" t="s">
        <v>3937</v>
      </c>
      <c r="F2193" s="12"/>
      <c r="G2193" s="13" t="s">
        <v>3938</v>
      </c>
      <c r="H2193" s="14"/>
      <c r="I2193" s="13"/>
      <c r="J2193" s="13" t="s">
        <v>11</v>
      </c>
      <c r="K2193" s="22">
        <v>240</v>
      </c>
      <c r="L2193" s="114">
        <f>K2193*125%</f>
        <v>300</v>
      </c>
      <c r="M2193" s="110"/>
      <c r="O2193" s="4">
        <f>L2193*K2193</f>
        <v>72000</v>
      </c>
      <c r="P2193" s="4">
        <f>L2193*I2193</f>
        <v>0</v>
      </c>
    </row>
    <row r="2194" spans="2:16" ht="26.25" customHeight="1" x14ac:dyDescent="0.2">
      <c r="B2194" s="79">
        <v>2159</v>
      </c>
      <c r="C2194" s="10">
        <v>6402</v>
      </c>
      <c r="D2194" s="11"/>
      <c r="E2194" s="12" t="s">
        <v>3939</v>
      </c>
      <c r="F2194" s="12"/>
      <c r="G2194" s="13" t="s">
        <v>3940</v>
      </c>
      <c r="H2194" s="14"/>
      <c r="I2194" s="15">
        <v>0.315</v>
      </c>
      <c r="J2194" s="13" t="s">
        <v>11</v>
      </c>
      <c r="K2194" s="22">
        <v>280</v>
      </c>
      <c r="L2194" s="114">
        <f>K2194*125%</f>
        <v>350</v>
      </c>
      <c r="M2194" s="110"/>
      <c r="O2194" s="4">
        <f>L2194*K2194</f>
        <v>98000</v>
      </c>
      <c r="P2194" s="4">
        <f>L2194*I2194</f>
        <v>110.25</v>
      </c>
    </row>
    <row r="2195" spans="2:16" ht="26.25" customHeight="1" x14ac:dyDescent="0.2">
      <c r="B2195" s="79">
        <v>2160</v>
      </c>
      <c r="C2195" s="10">
        <v>4145</v>
      </c>
      <c r="D2195" s="11"/>
      <c r="E2195" s="12" t="s">
        <v>3941</v>
      </c>
      <c r="F2195" s="12"/>
      <c r="G2195" s="13" t="s">
        <v>3942</v>
      </c>
      <c r="H2195" s="14"/>
      <c r="I2195" s="20">
        <v>0.27</v>
      </c>
      <c r="J2195" s="13" t="s">
        <v>11</v>
      </c>
      <c r="K2195" s="22">
        <v>250</v>
      </c>
      <c r="L2195" s="114">
        <f>K2195*125%</f>
        <v>312.5</v>
      </c>
      <c r="M2195" s="110"/>
      <c r="O2195" s="4">
        <f>L2195*K2195</f>
        <v>78125</v>
      </c>
      <c r="P2195" s="4">
        <f>L2195*I2195</f>
        <v>84.375</v>
      </c>
    </row>
    <row r="2196" spans="2:16" ht="26.25" customHeight="1" x14ac:dyDescent="0.2">
      <c r="B2196" s="79">
        <v>2161</v>
      </c>
      <c r="C2196" s="10">
        <v>4198</v>
      </c>
      <c r="D2196" s="11"/>
      <c r="E2196" s="12" t="s">
        <v>3943</v>
      </c>
      <c r="F2196" s="12"/>
      <c r="G2196" s="13" t="s">
        <v>3944</v>
      </c>
      <c r="H2196" s="14"/>
      <c r="I2196" s="20">
        <v>0.26</v>
      </c>
      <c r="J2196" s="13" t="s">
        <v>11</v>
      </c>
      <c r="K2196" s="22">
        <v>250</v>
      </c>
      <c r="L2196" s="114">
        <f>K2196*125%</f>
        <v>312.5</v>
      </c>
      <c r="M2196" s="110"/>
      <c r="O2196" s="4">
        <f>L2196*K2196</f>
        <v>78125</v>
      </c>
      <c r="P2196" s="4">
        <f>L2196*I2196</f>
        <v>81.25</v>
      </c>
    </row>
    <row r="2197" spans="2:16" ht="26.25" customHeight="1" x14ac:dyDescent="0.2">
      <c r="B2197" s="79">
        <v>2162</v>
      </c>
      <c r="C2197" s="10">
        <v>4199</v>
      </c>
      <c r="D2197" s="11"/>
      <c r="E2197" s="12" t="s">
        <v>3945</v>
      </c>
      <c r="F2197" s="12"/>
      <c r="G2197" s="13" t="s">
        <v>3946</v>
      </c>
      <c r="H2197" s="14"/>
      <c r="I2197" s="18">
        <v>0.3</v>
      </c>
      <c r="J2197" s="13" t="s">
        <v>11</v>
      </c>
      <c r="K2197" s="22">
        <v>250</v>
      </c>
      <c r="L2197" s="114">
        <f>K2197*125%</f>
        <v>312.5</v>
      </c>
      <c r="M2197" s="110"/>
      <c r="O2197" s="4">
        <f>L2197*K2197</f>
        <v>78125</v>
      </c>
      <c r="P2197" s="4">
        <f>L2197*I2197</f>
        <v>93.75</v>
      </c>
    </row>
    <row r="2198" spans="2:16" ht="26.25" customHeight="1" x14ac:dyDescent="0.2">
      <c r="B2198" s="79">
        <v>2163</v>
      </c>
      <c r="C2198" s="10">
        <v>4912</v>
      </c>
      <c r="D2198" s="11"/>
      <c r="E2198" s="12" t="s">
        <v>3947</v>
      </c>
      <c r="F2198" s="12"/>
      <c r="G2198" s="13" t="s">
        <v>3948</v>
      </c>
      <c r="H2198" s="14"/>
      <c r="I2198" s="20">
        <v>0.26</v>
      </c>
      <c r="J2198" s="13" t="s">
        <v>11</v>
      </c>
      <c r="K2198" s="22">
        <v>250</v>
      </c>
      <c r="L2198" s="114">
        <f>K2198*125%</f>
        <v>312.5</v>
      </c>
      <c r="M2198" s="110"/>
      <c r="O2198" s="4">
        <f>L2198*K2198</f>
        <v>78125</v>
      </c>
      <c r="P2198" s="4">
        <f>L2198*I2198</f>
        <v>81.25</v>
      </c>
    </row>
    <row r="2199" spans="2:16" ht="26.25" customHeight="1" x14ac:dyDescent="0.2">
      <c r="B2199" s="79">
        <v>2164</v>
      </c>
      <c r="C2199" s="10">
        <v>4913</v>
      </c>
      <c r="D2199" s="11"/>
      <c r="E2199" s="12" t="s">
        <v>3949</v>
      </c>
      <c r="F2199" s="12"/>
      <c r="G2199" s="13" t="s">
        <v>3950</v>
      </c>
      <c r="H2199" s="14"/>
      <c r="I2199" s="15">
        <v>0.25600000000000001</v>
      </c>
      <c r="J2199" s="13" t="s">
        <v>11</v>
      </c>
      <c r="K2199" s="22">
        <v>240</v>
      </c>
      <c r="L2199" s="114">
        <f>K2199*125%</f>
        <v>300</v>
      </c>
      <c r="M2199" s="110"/>
      <c r="O2199" s="4">
        <f>L2199*K2199</f>
        <v>72000</v>
      </c>
      <c r="P2199" s="4">
        <f>L2199*I2199</f>
        <v>76.8</v>
      </c>
    </row>
    <row r="2200" spans="2:16" ht="26.25" customHeight="1" x14ac:dyDescent="0.2">
      <c r="B2200" s="79">
        <v>2165</v>
      </c>
      <c r="C2200" s="10">
        <v>4915</v>
      </c>
      <c r="D2200" s="11"/>
      <c r="E2200" s="12" t="s">
        <v>3951</v>
      </c>
      <c r="F2200" s="12"/>
      <c r="G2200" s="13" t="s">
        <v>3952</v>
      </c>
      <c r="H2200" s="14"/>
      <c r="I2200" s="15">
        <v>0.25600000000000001</v>
      </c>
      <c r="J2200" s="13" t="s">
        <v>11</v>
      </c>
      <c r="K2200" s="22">
        <v>230</v>
      </c>
      <c r="L2200" s="114">
        <f>K2200*125%</f>
        <v>287.5</v>
      </c>
      <c r="M2200" s="110"/>
      <c r="O2200" s="4">
        <f>L2200*K2200</f>
        <v>66125</v>
      </c>
      <c r="P2200" s="4">
        <f>L2200*I2200</f>
        <v>73.600000000000009</v>
      </c>
    </row>
    <row r="2201" spans="2:16" ht="26.25" customHeight="1" x14ac:dyDescent="0.2">
      <c r="B2201" s="79">
        <v>2166</v>
      </c>
      <c r="C2201" s="10">
        <v>190</v>
      </c>
      <c r="D2201" s="11"/>
      <c r="E2201" s="12" t="s">
        <v>3953</v>
      </c>
      <c r="F2201" s="12"/>
      <c r="G2201" s="13" t="s">
        <v>3954</v>
      </c>
      <c r="H2201" s="14"/>
      <c r="I2201" s="18">
        <v>5.5</v>
      </c>
      <c r="J2201" s="13" t="s">
        <v>11</v>
      </c>
      <c r="K2201" s="16">
        <v>1600</v>
      </c>
      <c r="L2201" s="114">
        <f>K2201*125%</f>
        <v>2000</v>
      </c>
      <c r="M2201" s="110"/>
      <c r="O2201" s="4">
        <f>L2201*K2201</f>
        <v>3200000</v>
      </c>
      <c r="P2201" s="4">
        <f>L2201*I2201</f>
        <v>11000</v>
      </c>
    </row>
    <row r="2202" spans="2:16" ht="26.25" customHeight="1" x14ac:dyDescent="0.2">
      <c r="B2202" s="79">
        <v>2167</v>
      </c>
      <c r="C2202" s="10">
        <v>4342</v>
      </c>
      <c r="D2202" s="11"/>
      <c r="E2202" s="12" t="s">
        <v>3955</v>
      </c>
      <c r="F2202" s="12"/>
      <c r="G2202" s="13" t="s">
        <v>3956</v>
      </c>
      <c r="H2202" s="14"/>
      <c r="I2202" s="20">
        <v>0.48</v>
      </c>
      <c r="J2202" s="13" t="s">
        <v>11</v>
      </c>
      <c r="K2202" s="22">
        <v>470</v>
      </c>
      <c r="L2202" s="114">
        <f>K2202*125%</f>
        <v>587.5</v>
      </c>
      <c r="M2202" s="110"/>
      <c r="O2202" s="4">
        <f>L2202*K2202</f>
        <v>276125</v>
      </c>
      <c r="P2202" s="4">
        <f>L2202*I2202</f>
        <v>282</v>
      </c>
    </row>
    <row r="2203" spans="2:16" ht="26.25" customHeight="1" x14ac:dyDescent="0.2">
      <c r="B2203" s="79">
        <v>2168</v>
      </c>
      <c r="C2203" s="10">
        <v>3070</v>
      </c>
      <c r="D2203" s="11"/>
      <c r="E2203" s="12" t="s">
        <v>3957</v>
      </c>
      <c r="F2203" s="12"/>
      <c r="G2203" s="13" t="s">
        <v>3958</v>
      </c>
      <c r="H2203" s="14"/>
      <c r="I2203" s="18">
        <v>0.8</v>
      </c>
      <c r="J2203" s="13" t="s">
        <v>11</v>
      </c>
      <c r="K2203" s="16">
        <v>2050</v>
      </c>
      <c r="L2203" s="114">
        <f>K2203*125%</f>
        <v>2562.5</v>
      </c>
      <c r="M2203" s="110"/>
      <c r="O2203" s="4">
        <f>L2203*K2203</f>
        <v>5253125</v>
      </c>
      <c r="P2203" s="4">
        <f>L2203*I2203</f>
        <v>2050</v>
      </c>
    </row>
    <row r="2204" spans="2:16" ht="26.25" customHeight="1" x14ac:dyDescent="0.2">
      <c r="B2204" s="79">
        <v>2169</v>
      </c>
      <c r="C2204" s="10">
        <v>2642</v>
      </c>
      <c r="D2204" s="11"/>
      <c r="E2204" s="12" t="s">
        <v>3959</v>
      </c>
      <c r="F2204" s="12"/>
      <c r="G2204" s="13" t="s">
        <v>3960</v>
      </c>
      <c r="H2204" s="14"/>
      <c r="I2204" s="15">
        <v>2.5939999999999999</v>
      </c>
      <c r="J2204" s="13" t="s">
        <v>11</v>
      </c>
      <c r="K2204" s="16">
        <v>1970</v>
      </c>
      <c r="L2204" s="114">
        <f>K2204*125%</f>
        <v>2462.5</v>
      </c>
      <c r="M2204" s="110"/>
      <c r="O2204" s="4">
        <f>L2204*K2204</f>
        <v>4851125</v>
      </c>
      <c r="P2204" s="4">
        <f>L2204*I2204</f>
        <v>6387.7249999999995</v>
      </c>
    </row>
    <row r="2205" spans="2:16" ht="26.25" customHeight="1" x14ac:dyDescent="0.2">
      <c r="B2205" s="79">
        <v>2170</v>
      </c>
      <c r="C2205" s="10">
        <v>6489</v>
      </c>
      <c r="D2205" s="11"/>
      <c r="E2205" s="12" t="s">
        <v>3961</v>
      </c>
      <c r="F2205" s="12"/>
      <c r="G2205" s="13" t="s">
        <v>3962</v>
      </c>
      <c r="H2205" s="14"/>
      <c r="I2205" s="20">
        <v>5.66</v>
      </c>
      <c r="J2205" s="13" t="s">
        <v>11</v>
      </c>
      <c r="K2205" s="16">
        <v>5200</v>
      </c>
      <c r="L2205" s="114">
        <f>K2205*125%</f>
        <v>6500</v>
      </c>
      <c r="M2205" s="110"/>
      <c r="O2205" s="4">
        <f>L2205*K2205</f>
        <v>33800000</v>
      </c>
      <c r="P2205" s="4">
        <f>L2205*I2205</f>
        <v>36790</v>
      </c>
    </row>
    <row r="2206" spans="2:16" ht="26.25" customHeight="1" x14ac:dyDescent="0.2">
      <c r="B2206" s="79">
        <v>2171</v>
      </c>
      <c r="C2206" s="10">
        <v>1877</v>
      </c>
      <c r="D2206" s="11"/>
      <c r="E2206" s="12" t="s">
        <v>3963</v>
      </c>
      <c r="F2206" s="12"/>
      <c r="G2206" s="13" t="s">
        <v>3964</v>
      </c>
      <c r="H2206" s="14"/>
      <c r="I2206" s="18">
        <v>0.5</v>
      </c>
      <c r="J2206" s="13" t="s">
        <v>11</v>
      </c>
      <c r="K2206" s="22">
        <v>530</v>
      </c>
      <c r="L2206" s="114">
        <f>K2206*125%</f>
        <v>662.5</v>
      </c>
      <c r="M2206" s="110"/>
      <c r="O2206" s="4">
        <f>L2206*K2206</f>
        <v>351125</v>
      </c>
      <c r="P2206" s="4">
        <f>L2206*I2206</f>
        <v>331.25</v>
      </c>
    </row>
    <row r="2207" spans="2:16" ht="26.25" customHeight="1" x14ac:dyDescent="0.2">
      <c r="B2207" s="79">
        <v>2172</v>
      </c>
      <c r="C2207" s="10">
        <v>3414</v>
      </c>
      <c r="D2207" s="11"/>
      <c r="E2207" s="12" t="s">
        <v>3965</v>
      </c>
      <c r="F2207" s="12"/>
      <c r="G2207" s="13" t="s">
        <v>3966</v>
      </c>
      <c r="H2207" s="14"/>
      <c r="I2207" s="18">
        <v>0.9</v>
      </c>
      <c r="J2207" s="13" t="s">
        <v>11</v>
      </c>
      <c r="K2207" s="22">
        <v>600</v>
      </c>
      <c r="L2207" s="114">
        <f>K2207*125%</f>
        <v>750</v>
      </c>
      <c r="M2207" s="110"/>
      <c r="O2207" s="4">
        <f>L2207*K2207</f>
        <v>450000</v>
      </c>
      <c r="P2207" s="4">
        <f>L2207*I2207</f>
        <v>675</v>
      </c>
    </row>
    <row r="2208" spans="2:16" ht="26.25" customHeight="1" x14ac:dyDescent="0.2">
      <c r="B2208" s="79">
        <v>2173</v>
      </c>
      <c r="C2208" s="10">
        <v>3415</v>
      </c>
      <c r="D2208" s="11"/>
      <c r="E2208" s="12" t="s">
        <v>3967</v>
      </c>
      <c r="F2208" s="12"/>
      <c r="G2208" s="13" t="s">
        <v>3968</v>
      </c>
      <c r="H2208" s="14"/>
      <c r="I2208" s="20">
        <v>0.27</v>
      </c>
      <c r="J2208" s="13" t="s">
        <v>11</v>
      </c>
      <c r="K2208" s="22">
        <v>280</v>
      </c>
      <c r="L2208" s="114">
        <f>K2208*125%</f>
        <v>350</v>
      </c>
      <c r="M2208" s="110"/>
      <c r="O2208" s="4">
        <f>L2208*K2208</f>
        <v>98000</v>
      </c>
      <c r="P2208" s="4">
        <f>L2208*I2208</f>
        <v>94.5</v>
      </c>
    </row>
    <row r="2209" spans="2:16" ht="26.25" customHeight="1" x14ac:dyDescent="0.2">
      <c r="B2209" s="79">
        <v>2174</v>
      </c>
      <c r="C2209" s="10">
        <v>3444</v>
      </c>
      <c r="D2209" s="11"/>
      <c r="E2209" s="12" t="s">
        <v>3969</v>
      </c>
      <c r="F2209" s="12"/>
      <c r="G2209" s="13" t="s">
        <v>3970</v>
      </c>
      <c r="H2209" s="14"/>
      <c r="I2209" s="18">
        <v>1.7</v>
      </c>
      <c r="J2209" s="13" t="s">
        <v>11</v>
      </c>
      <c r="K2209" s="16">
        <v>1015</v>
      </c>
      <c r="L2209" s="114">
        <f>K2209*125%</f>
        <v>1268.75</v>
      </c>
      <c r="M2209" s="110"/>
      <c r="O2209" s="4">
        <f>L2209*K2209</f>
        <v>1287781.25</v>
      </c>
      <c r="P2209" s="4">
        <f>L2209*I2209</f>
        <v>2156.875</v>
      </c>
    </row>
    <row r="2210" spans="2:16" ht="26.25" customHeight="1" x14ac:dyDescent="0.2">
      <c r="B2210" s="79">
        <v>2175</v>
      </c>
      <c r="C2210" s="10">
        <v>5870</v>
      </c>
      <c r="D2210" s="11"/>
      <c r="E2210" s="12" t="s">
        <v>3971</v>
      </c>
      <c r="F2210" s="12"/>
      <c r="G2210" s="13" t="s">
        <v>3972</v>
      </c>
      <c r="H2210" s="14"/>
      <c r="I2210" s="18">
        <v>3.1</v>
      </c>
      <c r="J2210" s="13" t="s">
        <v>11</v>
      </c>
      <c r="K2210" s="16">
        <v>1250</v>
      </c>
      <c r="L2210" s="114">
        <f>K2210*125%</f>
        <v>1562.5</v>
      </c>
      <c r="M2210" s="110"/>
      <c r="O2210" s="4">
        <f>L2210*K2210</f>
        <v>1953125</v>
      </c>
      <c r="P2210" s="4">
        <f>L2210*I2210</f>
        <v>4843.75</v>
      </c>
    </row>
    <row r="2211" spans="2:16" ht="26.25" customHeight="1" x14ac:dyDescent="0.2">
      <c r="B2211" s="79">
        <v>2176</v>
      </c>
      <c r="C2211" s="10">
        <v>4344</v>
      </c>
      <c r="D2211" s="11"/>
      <c r="E2211" s="12" t="s">
        <v>3973</v>
      </c>
      <c r="F2211" s="12"/>
      <c r="G2211" s="13" t="s">
        <v>3974</v>
      </c>
      <c r="H2211" s="14"/>
      <c r="I2211" s="18">
        <v>0.9</v>
      </c>
      <c r="J2211" s="13" t="s">
        <v>11</v>
      </c>
      <c r="K2211" s="22">
        <v>555</v>
      </c>
      <c r="L2211" s="114">
        <f>K2211*125%</f>
        <v>693.75</v>
      </c>
      <c r="M2211" s="110"/>
      <c r="O2211" s="4">
        <f>L2211*K2211</f>
        <v>385031.25</v>
      </c>
      <c r="P2211" s="4">
        <f>L2211*I2211</f>
        <v>624.375</v>
      </c>
    </row>
    <row r="2212" spans="2:16" ht="26.25" customHeight="1" x14ac:dyDescent="0.2">
      <c r="B2212" s="79">
        <v>2177</v>
      </c>
      <c r="C2212" s="10">
        <v>4009</v>
      </c>
      <c r="D2212" s="11"/>
      <c r="E2212" s="12" t="s">
        <v>3975</v>
      </c>
      <c r="F2212" s="12"/>
      <c r="G2212" s="13" t="s">
        <v>3976</v>
      </c>
      <c r="H2212" s="14"/>
      <c r="I2212" s="20">
        <v>0.84</v>
      </c>
      <c r="J2212" s="13" t="s">
        <v>11</v>
      </c>
      <c r="K2212" s="22">
        <v>550</v>
      </c>
      <c r="L2212" s="114">
        <f>K2212*125%</f>
        <v>687.5</v>
      </c>
      <c r="M2212" s="110"/>
      <c r="O2212" s="4">
        <f>L2212*K2212</f>
        <v>378125</v>
      </c>
      <c r="P2212" s="4">
        <f>L2212*I2212</f>
        <v>577.5</v>
      </c>
    </row>
    <row r="2213" spans="2:16" ht="26.25" customHeight="1" x14ac:dyDescent="0.2">
      <c r="B2213" s="79">
        <v>2178</v>
      </c>
      <c r="C2213" s="10">
        <v>6074</v>
      </c>
      <c r="D2213" s="11"/>
      <c r="E2213" s="12" t="s">
        <v>3977</v>
      </c>
      <c r="F2213" s="12"/>
      <c r="G2213" s="13" t="s">
        <v>3978</v>
      </c>
      <c r="H2213" s="14"/>
      <c r="I2213" s="18">
        <v>1.1000000000000001</v>
      </c>
      <c r="J2213" s="13" t="s">
        <v>11</v>
      </c>
      <c r="K2213" s="22">
        <v>610</v>
      </c>
      <c r="L2213" s="114">
        <f>K2213*125%</f>
        <v>762.5</v>
      </c>
      <c r="M2213" s="110"/>
      <c r="O2213" s="4">
        <f>L2213*K2213</f>
        <v>465125</v>
      </c>
      <c r="P2213" s="4">
        <f>L2213*I2213</f>
        <v>838.75000000000011</v>
      </c>
    </row>
    <row r="2214" spans="2:16" ht="26.25" customHeight="1" x14ac:dyDescent="0.2">
      <c r="B2214" s="79">
        <v>2179</v>
      </c>
      <c r="C2214" s="10">
        <v>3393</v>
      </c>
      <c r="D2214" s="11"/>
      <c r="E2214" s="12" t="s">
        <v>3979</v>
      </c>
      <c r="F2214" s="12"/>
      <c r="G2214" s="13" t="s">
        <v>3980</v>
      </c>
      <c r="H2214" s="14"/>
      <c r="I2214" s="20">
        <v>1.85</v>
      </c>
      <c r="J2214" s="13" t="s">
        <v>11</v>
      </c>
      <c r="K2214" s="22">
        <v>800</v>
      </c>
      <c r="L2214" s="114">
        <f>K2214*125%</f>
        <v>1000</v>
      </c>
      <c r="M2214" s="110"/>
      <c r="O2214" s="4">
        <f>L2214*K2214</f>
        <v>800000</v>
      </c>
      <c r="P2214" s="4">
        <f>L2214*I2214</f>
        <v>1850</v>
      </c>
    </row>
    <row r="2215" spans="2:16" ht="26.25" customHeight="1" x14ac:dyDescent="0.2">
      <c r="B2215" s="79">
        <v>2180</v>
      </c>
      <c r="C2215" s="10">
        <v>7116</v>
      </c>
      <c r="D2215" s="11"/>
      <c r="E2215" s="12" t="s">
        <v>3981</v>
      </c>
      <c r="F2215" s="12"/>
      <c r="G2215" s="13" t="s">
        <v>3982</v>
      </c>
      <c r="H2215" s="14"/>
      <c r="I2215" s="18">
        <v>0.7</v>
      </c>
      <c r="J2215" s="13" t="s">
        <v>11</v>
      </c>
      <c r="K2215" s="22">
        <v>510</v>
      </c>
      <c r="L2215" s="114">
        <f>K2215*125%</f>
        <v>637.5</v>
      </c>
      <c r="M2215" s="110"/>
      <c r="O2215" s="4">
        <f>L2215*K2215</f>
        <v>325125</v>
      </c>
      <c r="P2215" s="4">
        <f>L2215*I2215</f>
        <v>446.25</v>
      </c>
    </row>
    <row r="2216" spans="2:16" ht="26.25" customHeight="1" x14ac:dyDescent="0.2">
      <c r="B2216" s="79">
        <v>2181</v>
      </c>
      <c r="C2216" s="10">
        <v>4341</v>
      </c>
      <c r="D2216" s="11"/>
      <c r="E2216" s="12" t="s">
        <v>3983</v>
      </c>
      <c r="F2216" s="12"/>
      <c r="G2216" s="13" t="s">
        <v>3984</v>
      </c>
      <c r="H2216" s="14"/>
      <c r="I2216" s="20">
        <v>1.86</v>
      </c>
      <c r="J2216" s="13" t="s">
        <v>11</v>
      </c>
      <c r="K2216" s="22">
        <v>860</v>
      </c>
      <c r="L2216" s="114">
        <f>K2216*125%</f>
        <v>1075</v>
      </c>
      <c r="M2216" s="110"/>
      <c r="O2216" s="4">
        <f>L2216*K2216</f>
        <v>924500</v>
      </c>
      <c r="P2216" s="4">
        <f>L2216*I2216</f>
        <v>1999.5</v>
      </c>
    </row>
    <row r="2217" spans="2:16" ht="26.25" customHeight="1" x14ac:dyDescent="0.2">
      <c r="B2217" s="79">
        <v>2182</v>
      </c>
      <c r="C2217" s="10">
        <v>3434</v>
      </c>
      <c r="D2217" s="11"/>
      <c r="E2217" s="12" t="s">
        <v>3985</v>
      </c>
      <c r="F2217" s="12"/>
      <c r="G2217" s="13" t="s">
        <v>3986</v>
      </c>
      <c r="H2217" s="14"/>
      <c r="I2217" s="20">
        <v>3.67</v>
      </c>
      <c r="J2217" s="13" t="s">
        <v>11</v>
      </c>
      <c r="K2217" s="16">
        <v>1500</v>
      </c>
      <c r="L2217" s="114">
        <f>K2217*125%</f>
        <v>1875</v>
      </c>
      <c r="M2217" s="110"/>
      <c r="O2217" s="4">
        <f>L2217*K2217</f>
        <v>2812500</v>
      </c>
      <c r="P2217" s="4">
        <f>L2217*I2217</f>
        <v>6881.25</v>
      </c>
    </row>
    <row r="2218" spans="2:16" ht="26.25" customHeight="1" x14ac:dyDescent="0.2">
      <c r="B2218" s="79">
        <v>2183</v>
      </c>
      <c r="C2218" s="10">
        <v>3436</v>
      </c>
      <c r="D2218" s="11"/>
      <c r="E2218" s="12" t="s">
        <v>3987</v>
      </c>
      <c r="F2218" s="12"/>
      <c r="G2218" s="13" t="s">
        <v>3988</v>
      </c>
      <c r="H2218" s="14"/>
      <c r="I2218" s="18">
        <v>1.1000000000000001</v>
      </c>
      <c r="J2218" s="13" t="s">
        <v>11</v>
      </c>
      <c r="K2218" s="22">
        <v>570</v>
      </c>
      <c r="L2218" s="114">
        <f>K2218*125%</f>
        <v>712.5</v>
      </c>
      <c r="M2218" s="110"/>
      <c r="O2218" s="4">
        <f>L2218*K2218</f>
        <v>406125</v>
      </c>
      <c r="P2218" s="4">
        <f>L2218*I2218</f>
        <v>783.75000000000011</v>
      </c>
    </row>
    <row r="2219" spans="2:16" ht="26.25" customHeight="1" x14ac:dyDescent="0.2">
      <c r="B2219" s="79">
        <v>2184</v>
      </c>
      <c r="C2219" s="10">
        <v>4346</v>
      </c>
      <c r="D2219" s="11"/>
      <c r="E2219" s="12" t="s">
        <v>3989</v>
      </c>
      <c r="F2219" s="12"/>
      <c r="G2219" s="13" t="s">
        <v>3990</v>
      </c>
      <c r="H2219" s="14"/>
      <c r="I2219" s="21">
        <v>1</v>
      </c>
      <c r="J2219" s="13" t="s">
        <v>11</v>
      </c>
      <c r="K2219" s="16">
        <v>1230</v>
      </c>
      <c r="L2219" s="114">
        <f>K2219*125%</f>
        <v>1537.5</v>
      </c>
      <c r="M2219" s="110"/>
      <c r="O2219" s="4">
        <f>L2219*K2219</f>
        <v>1891125</v>
      </c>
      <c r="P2219" s="4">
        <f>L2219*I2219</f>
        <v>1537.5</v>
      </c>
    </row>
    <row r="2220" spans="2:16" ht="26.25" customHeight="1" x14ac:dyDescent="0.2">
      <c r="B2220" s="79">
        <v>2185</v>
      </c>
      <c r="C2220" s="10">
        <v>4643</v>
      </c>
      <c r="D2220" s="11"/>
      <c r="E2220" s="12" t="s">
        <v>3991</v>
      </c>
      <c r="F2220" s="12"/>
      <c r="G2220" s="13" t="s">
        <v>3992</v>
      </c>
      <c r="H2220" s="14"/>
      <c r="I2220" s="18">
        <v>2.6</v>
      </c>
      <c r="J2220" s="13" t="s">
        <v>11</v>
      </c>
      <c r="K2220" s="16">
        <v>1300</v>
      </c>
      <c r="L2220" s="114">
        <f>K2220*125%</f>
        <v>1625</v>
      </c>
      <c r="M2220" s="110"/>
      <c r="O2220" s="4">
        <f>L2220*K2220</f>
        <v>2112500</v>
      </c>
      <c r="P2220" s="4">
        <f>L2220*I2220</f>
        <v>4225</v>
      </c>
    </row>
    <row r="2221" spans="2:16" ht="26.25" customHeight="1" x14ac:dyDescent="0.2">
      <c r="B2221" s="79">
        <v>2186</v>
      </c>
      <c r="C2221" s="10">
        <v>3007</v>
      </c>
      <c r="D2221" s="11"/>
      <c r="E2221" s="12" t="s">
        <v>3993</v>
      </c>
      <c r="F2221" s="12"/>
      <c r="G2221" s="13" t="s">
        <v>3994</v>
      </c>
      <c r="H2221" s="14"/>
      <c r="I2221" s="18">
        <v>3.4</v>
      </c>
      <c r="J2221" s="13" t="s">
        <v>11</v>
      </c>
      <c r="K2221" s="16">
        <v>1000</v>
      </c>
      <c r="L2221" s="114">
        <f>K2221*125%</f>
        <v>1250</v>
      </c>
      <c r="M2221" s="110"/>
      <c r="O2221" s="4">
        <f>L2221*K2221</f>
        <v>1250000</v>
      </c>
      <c r="P2221" s="4">
        <f>L2221*I2221</f>
        <v>4250</v>
      </c>
    </row>
    <row r="2222" spans="2:16" ht="26.25" customHeight="1" x14ac:dyDescent="0.2">
      <c r="B2222" s="79">
        <v>2187</v>
      </c>
      <c r="C2222" s="10">
        <v>3440</v>
      </c>
      <c r="D2222" s="11"/>
      <c r="E2222" s="12" t="s">
        <v>3995</v>
      </c>
      <c r="F2222" s="12"/>
      <c r="G2222" s="13" t="s">
        <v>3996</v>
      </c>
      <c r="H2222" s="14"/>
      <c r="I2222" s="13"/>
      <c r="J2222" s="13" t="s">
        <v>11</v>
      </c>
      <c r="K2222" s="22">
        <v>40</v>
      </c>
      <c r="L2222" s="114">
        <f>K2222*125%</f>
        <v>50</v>
      </c>
      <c r="M2222" s="110"/>
      <c r="O2222" s="4">
        <f>L2222*K2222</f>
        <v>2000</v>
      </c>
      <c r="P2222" s="4">
        <f>L2222*I2222</f>
        <v>0</v>
      </c>
    </row>
    <row r="2223" spans="2:16" ht="26.25" customHeight="1" x14ac:dyDescent="0.2">
      <c r="B2223" s="79">
        <v>2188</v>
      </c>
      <c r="C2223" s="10">
        <v>3441</v>
      </c>
      <c r="D2223" s="11"/>
      <c r="E2223" s="12" t="s">
        <v>3997</v>
      </c>
      <c r="F2223" s="12"/>
      <c r="G2223" s="13" t="s">
        <v>3998</v>
      </c>
      <c r="H2223" s="14"/>
      <c r="I2223" s="15">
        <v>2.5000000000000001E-2</v>
      </c>
      <c r="J2223" s="13" t="s">
        <v>11</v>
      </c>
      <c r="K2223" s="22">
        <v>40</v>
      </c>
      <c r="L2223" s="114">
        <f>K2223*125%</f>
        <v>50</v>
      </c>
      <c r="M2223" s="110"/>
      <c r="O2223" s="4">
        <f>L2223*K2223</f>
        <v>2000</v>
      </c>
      <c r="P2223" s="4">
        <f>L2223*I2223</f>
        <v>1.25</v>
      </c>
    </row>
    <row r="2224" spans="2:16" ht="26.25" customHeight="1" x14ac:dyDescent="0.2">
      <c r="B2224" s="5"/>
      <c r="C2224" s="6"/>
      <c r="D2224" s="6"/>
      <c r="E2224" s="7" t="s">
        <v>3999</v>
      </c>
      <c r="F2224" s="7"/>
      <c r="G2224" s="8"/>
      <c r="H2224" s="8"/>
      <c r="I2224" s="8"/>
      <c r="J2224" s="8"/>
      <c r="K2224" s="8"/>
      <c r="L2224" s="114"/>
      <c r="M2224" s="109"/>
      <c r="O2224" s="4">
        <f>L2224*K2224</f>
        <v>0</v>
      </c>
      <c r="P2224" s="4">
        <f>L2224*I2224</f>
        <v>0</v>
      </c>
    </row>
    <row r="2225" spans="2:16" ht="26.25" customHeight="1" x14ac:dyDescent="0.2">
      <c r="B2225" s="79">
        <v>2189</v>
      </c>
      <c r="C2225" s="10">
        <v>5331</v>
      </c>
      <c r="D2225" s="11"/>
      <c r="E2225" s="12" t="s">
        <v>4000</v>
      </c>
      <c r="F2225" s="12"/>
      <c r="G2225" s="13" t="s">
        <v>373</v>
      </c>
      <c r="H2225" s="14"/>
      <c r="I2225" s="20">
        <v>0.08</v>
      </c>
      <c r="J2225" s="13" t="s">
        <v>11</v>
      </c>
      <c r="K2225" s="22">
        <v>43</v>
      </c>
      <c r="L2225" s="114">
        <f>K2225*125%</f>
        <v>53.75</v>
      </c>
      <c r="M2225" s="110"/>
      <c r="O2225" s="4">
        <f>L2225*K2225</f>
        <v>2311.25</v>
      </c>
      <c r="P2225" s="4">
        <f>L2225*I2225</f>
        <v>4.3</v>
      </c>
    </row>
    <row r="2226" spans="2:16" ht="26.25" customHeight="1" x14ac:dyDescent="0.2">
      <c r="B2226" s="79">
        <v>2190</v>
      </c>
      <c r="C2226" s="10">
        <v>4954</v>
      </c>
      <c r="D2226" s="11"/>
      <c r="E2226" s="12" t="s">
        <v>4001</v>
      </c>
      <c r="F2226" s="12"/>
      <c r="G2226" s="13" t="s">
        <v>370</v>
      </c>
      <c r="H2226" s="14"/>
      <c r="I2226" s="15">
        <v>3.7999999999999999E-2</v>
      </c>
      <c r="J2226" s="13" t="s">
        <v>11</v>
      </c>
      <c r="K2226" s="22">
        <v>11</v>
      </c>
      <c r="L2226" s="114">
        <f>K2226*125%</f>
        <v>13.75</v>
      </c>
      <c r="M2226" s="110"/>
      <c r="O2226" s="4">
        <f>L2226*K2226</f>
        <v>151.25</v>
      </c>
      <c r="P2226" s="4">
        <f>L2226*I2226</f>
        <v>0.52249999999999996</v>
      </c>
    </row>
    <row r="2227" spans="2:16" ht="26.25" customHeight="1" x14ac:dyDescent="0.2">
      <c r="B2227" s="79">
        <v>2191</v>
      </c>
      <c r="C2227" s="10">
        <v>5157</v>
      </c>
      <c r="D2227" s="11"/>
      <c r="E2227" s="12" t="s">
        <v>4002</v>
      </c>
      <c r="F2227" s="12"/>
      <c r="G2227" s="13"/>
      <c r="H2227" s="14"/>
      <c r="I2227" s="20">
        <v>1.23</v>
      </c>
      <c r="J2227" s="13" t="s">
        <v>11</v>
      </c>
      <c r="K2227" s="16">
        <v>1700</v>
      </c>
      <c r="L2227" s="114">
        <f>K2227*125%</f>
        <v>2125</v>
      </c>
      <c r="M2227" s="110"/>
      <c r="O2227" s="4">
        <f>L2227*K2227</f>
        <v>3612500</v>
      </c>
      <c r="P2227" s="4">
        <f>L2227*I2227</f>
        <v>2613.75</v>
      </c>
    </row>
    <row r="2228" spans="2:16" ht="26.25" customHeight="1" x14ac:dyDescent="0.2">
      <c r="B2228" s="79">
        <v>2192</v>
      </c>
      <c r="C2228" s="10">
        <v>5280</v>
      </c>
      <c r="D2228" s="11"/>
      <c r="E2228" s="12" t="s">
        <v>4003</v>
      </c>
      <c r="F2228" s="12"/>
      <c r="G2228" s="102">
        <v>887</v>
      </c>
      <c r="H2228" s="14"/>
      <c r="I2228" s="20">
        <v>1.08</v>
      </c>
      <c r="J2228" s="13" t="s">
        <v>11</v>
      </c>
      <c r="K2228" s="22">
        <v>500</v>
      </c>
      <c r="L2228" s="114">
        <f>K2228*125%</f>
        <v>625</v>
      </c>
      <c r="M2228" s="110"/>
      <c r="O2228" s="4">
        <f>L2228*K2228</f>
        <v>312500</v>
      </c>
      <c r="P2228" s="4">
        <f>L2228*I2228</f>
        <v>675</v>
      </c>
    </row>
    <row r="2229" spans="2:16" ht="26.25" customHeight="1" x14ac:dyDescent="0.2">
      <c r="B2229" s="79">
        <v>2193</v>
      </c>
      <c r="C2229" s="10">
        <v>4791</v>
      </c>
      <c r="D2229" s="11"/>
      <c r="E2229" s="12" t="s">
        <v>4004</v>
      </c>
      <c r="F2229" s="12"/>
      <c r="G2229" s="103">
        <v>887</v>
      </c>
      <c r="H2229" s="14"/>
      <c r="I2229" s="21">
        <v>1</v>
      </c>
      <c r="J2229" s="13" t="s">
        <v>11</v>
      </c>
      <c r="K2229" s="22">
        <v>500</v>
      </c>
      <c r="L2229" s="114">
        <f>K2229*125%</f>
        <v>625</v>
      </c>
      <c r="M2229" s="110"/>
      <c r="O2229" s="4">
        <f>L2229*K2229</f>
        <v>312500</v>
      </c>
      <c r="P2229" s="4">
        <f>L2229*I2229</f>
        <v>625</v>
      </c>
    </row>
    <row r="2230" spans="2:16" ht="26.25" customHeight="1" x14ac:dyDescent="0.2">
      <c r="B2230" s="79">
        <v>2194</v>
      </c>
      <c r="C2230" s="10">
        <v>942</v>
      </c>
      <c r="D2230" s="11"/>
      <c r="E2230" s="12" t="s">
        <v>4005</v>
      </c>
      <c r="F2230" s="12"/>
      <c r="G2230" s="13" t="s">
        <v>4006</v>
      </c>
      <c r="H2230" s="14"/>
      <c r="I2230" s="18">
        <v>28.7</v>
      </c>
      <c r="J2230" s="13" t="s">
        <v>11</v>
      </c>
      <c r="K2230" s="16">
        <v>11200</v>
      </c>
      <c r="L2230" s="114">
        <f>K2230*125%</f>
        <v>14000</v>
      </c>
      <c r="M2230" s="110"/>
      <c r="O2230" s="4">
        <f>L2230*K2230</f>
        <v>156800000</v>
      </c>
      <c r="P2230" s="4">
        <f>L2230*I2230</f>
        <v>401800</v>
      </c>
    </row>
    <row r="2231" spans="2:16" ht="26.25" customHeight="1" x14ac:dyDescent="0.2">
      <c r="B2231" s="79">
        <v>2195</v>
      </c>
      <c r="C2231" s="10">
        <v>3012</v>
      </c>
      <c r="D2231" s="11"/>
      <c r="E2231" s="12" t="s">
        <v>4007</v>
      </c>
      <c r="F2231" s="12"/>
      <c r="G2231" s="13" t="s">
        <v>4008</v>
      </c>
      <c r="H2231" s="14"/>
      <c r="I2231" s="18">
        <v>13.6</v>
      </c>
      <c r="J2231" s="13" t="s">
        <v>11</v>
      </c>
      <c r="K2231" s="16">
        <v>5500</v>
      </c>
      <c r="L2231" s="114">
        <f>K2231*125%</f>
        <v>6875</v>
      </c>
      <c r="M2231" s="110"/>
      <c r="O2231" s="4">
        <f>L2231*K2231</f>
        <v>37812500</v>
      </c>
      <c r="P2231" s="4">
        <f>L2231*I2231</f>
        <v>93500</v>
      </c>
    </row>
    <row r="2232" spans="2:16" ht="26.25" customHeight="1" x14ac:dyDescent="0.2">
      <c r="B2232" s="79">
        <v>2196</v>
      </c>
      <c r="C2232" s="10">
        <v>2166</v>
      </c>
      <c r="D2232" s="11"/>
      <c r="E2232" s="12" t="s">
        <v>4009</v>
      </c>
      <c r="F2232" s="12"/>
      <c r="G2232" s="104">
        <v>887</v>
      </c>
      <c r="H2232" s="14"/>
      <c r="I2232" s="20">
        <v>0.19</v>
      </c>
      <c r="J2232" s="13" t="s">
        <v>11</v>
      </c>
      <c r="K2232" s="22">
        <v>57</v>
      </c>
      <c r="L2232" s="114">
        <f>K2232*125%</f>
        <v>71.25</v>
      </c>
      <c r="M2232" s="110"/>
      <c r="O2232" s="4">
        <f>L2232*K2232</f>
        <v>4061.25</v>
      </c>
      <c r="P2232" s="4">
        <f>L2232*I2232</f>
        <v>13.5375</v>
      </c>
    </row>
    <row r="2233" spans="2:16" ht="26.25" customHeight="1" x14ac:dyDescent="0.2">
      <c r="B2233" s="79">
        <v>2197</v>
      </c>
      <c r="C2233" s="10">
        <v>215</v>
      </c>
      <c r="D2233" s="11"/>
      <c r="E2233" s="12" t="s">
        <v>4010</v>
      </c>
      <c r="F2233" s="12"/>
      <c r="G2233" s="105">
        <v>887</v>
      </c>
      <c r="H2233" s="14"/>
      <c r="I2233" s="15">
        <v>0.251</v>
      </c>
      <c r="J2233" s="13" t="s">
        <v>11</v>
      </c>
      <c r="K2233" s="22">
        <v>63</v>
      </c>
      <c r="L2233" s="114">
        <f>K2233*125%</f>
        <v>78.75</v>
      </c>
      <c r="M2233" s="110"/>
      <c r="O2233" s="4">
        <f>L2233*K2233</f>
        <v>4961.25</v>
      </c>
      <c r="P2233" s="4">
        <f>L2233*I2233</f>
        <v>19.766249999999999</v>
      </c>
    </row>
    <row r="2234" spans="2:16" ht="26.25" customHeight="1" x14ac:dyDescent="0.2">
      <c r="B2234" s="79">
        <v>2198</v>
      </c>
      <c r="C2234" s="10">
        <v>4291</v>
      </c>
      <c r="D2234" s="11"/>
      <c r="E2234" s="12" t="s">
        <v>4011</v>
      </c>
      <c r="F2234" s="12"/>
      <c r="G2234" s="106">
        <v>887</v>
      </c>
      <c r="H2234" s="14"/>
      <c r="I2234" s="15">
        <v>0.255</v>
      </c>
      <c r="J2234" s="13" t="s">
        <v>11</v>
      </c>
      <c r="K2234" s="22">
        <v>63</v>
      </c>
      <c r="L2234" s="114">
        <f>K2234*125%</f>
        <v>78.75</v>
      </c>
      <c r="M2234" s="110"/>
      <c r="O2234" s="4">
        <f>L2234*K2234</f>
        <v>4961.25</v>
      </c>
      <c r="P2234" s="4">
        <f>L2234*I2234</f>
        <v>20.081250000000001</v>
      </c>
    </row>
    <row r="2235" spans="2:16" ht="26.25" customHeight="1" x14ac:dyDescent="0.2">
      <c r="B2235" s="5"/>
      <c r="C2235" s="6"/>
      <c r="D2235" s="6"/>
      <c r="E2235" s="7" t="s">
        <v>4012</v>
      </c>
      <c r="F2235" s="7"/>
      <c r="G2235" s="8"/>
      <c r="H2235" s="8"/>
      <c r="I2235" s="8"/>
      <c r="J2235" s="8"/>
      <c r="K2235" s="8"/>
      <c r="L2235" s="114"/>
      <c r="M2235" s="109"/>
      <c r="O2235" s="4">
        <f>L2235*K2235</f>
        <v>0</v>
      </c>
      <c r="P2235" s="4">
        <f>L2235*I2235</f>
        <v>0</v>
      </c>
    </row>
    <row r="2236" spans="2:16" ht="26.25" customHeight="1" x14ac:dyDescent="0.2">
      <c r="B2236" s="79">
        <v>2199</v>
      </c>
      <c r="C2236" s="10">
        <v>2852</v>
      </c>
      <c r="D2236" s="11"/>
      <c r="E2236" s="12" t="s">
        <v>4013</v>
      </c>
      <c r="F2236" s="12"/>
      <c r="G2236" s="13"/>
      <c r="H2236" s="14"/>
      <c r="I2236" s="13"/>
      <c r="J2236" s="13" t="s">
        <v>11</v>
      </c>
      <c r="K2236" s="16">
        <v>1590</v>
      </c>
      <c r="L2236" s="114">
        <f>K2236*125%</f>
        <v>1987.5</v>
      </c>
      <c r="M2236" s="110"/>
      <c r="O2236" s="4">
        <f>L2236*K2236</f>
        <v>3160125</v>
      </c>
      <c r="P2236" s="4">
        <f>L2236*I2236</f>
        <v>0</v>
      </c>
    </row>
    <row r="2237" spans="2:16" ht="26.25" customHeight="1" x14ac:dyDescent="0.2">
      <c r="B2237" s="79">
        <v>2200</v>
      </c>
      <c r="C2237" s="10">
        <v>3927</v>
      </c>
      <c r="D2237" s="11"/>
      <c r="E2237" s="12" t="s">
        <v>4014</v>
      </c>
      <c r="F2237" s="12"/>
      <c r="G2237" s="13"/>
      <c r="H2237" s="14"/>
      <c r="I2237" s="18">
        <v>2.2999999999999998</v>
      </c>
      <c r="J2237" s="13" t="s">
        <v>11</v>
      </c>
      <c r="K2237" s="16">
        <v>1090</v>
      </c>
      <c r="L2237" s="114">
        <f>K2237*125%</f>
        <v>1362.5</v>
      </c>
      <c r="M2237" s="110"/>
      <c r="O2237" s="4">
        <f>L2237*K2237</f>
        <v>1485125</v>
      </c>
      <c r="P2237" s="4">
        <f>L2237*I2237</f>
        <v>3133.7499999999995</v>
      </c>
    </row>
    <row r="2238" spans="2:16" ht="26.25" customHeight="1" x14ac:dyDescent="0.2">
      <c r="B2238" s="79">
        <v>2201</v>
      </c>
      <c r="C2238" s="10">
        <v>2848</v>
      </c>
      <c r="D2238" s="11"/>
      <c r="E2238" s="12" t="s">
        <v>4015</v>
      </c>
      <c r="F2238" s="12"/>
      <c r="G2238" s="13"/>
      <c r="H2238" s="14"/>
      <c r="I2238" s="18">
        <v>2.2999999999999998</v>
      </c>
      <c r="J2238" s="13" t="s">
        <v>11</v>
      </c>
      <c r="K2238" s="16">
        <v>1560</v>
      </c>
      <c r="L2238" s="114">
        <f>K2238*125%</f>
        <v>1950</v>
      </c>
      <c r="M2238" s="110"/>
      <c r="O2238" s="4">
        <f>L2238*K2238</f>
        <v>3042000</v>
      </c>
      <c r="P2238" s="4">
        <f>L2238*I2238</f>
        <v>4485</v>
      </c>
    </row>
    <row r="2239" spans="2:16" ht="26.25" customHeight="1" x14ac:dyDescent="0.2">
      <c r="B2239" s="79">
        <v>2202</v>
      </c>
      <c r="C2239" s="10">
        <v>5281</v>
      </c>
      <c r="D2239" s="11"/>
      <c r="E2239" s="12" t="s">
        <v>4016</v>
      </c>
      <c r="F2239" s="12"/>
      <c r="G2239" s="13"/>
      <c r="H2239" s="14"/>
      <c r="I2239" s="18">
        <v>2.2999999999999998</v>
      </c>
      <c r="J2239" s="13" t="s">
        <v>11</v>
      </c>
      <c r="K2239" s="16">
        <v>1650</v>
      </c>
      <c r="L2239" s="114">
        <f>K2239*125%</f>
        <v>2062.5</v>
      </c>
      <c r="M2239" s="110"/>
      <c r="O2239" s="4">
        <f>L2239*K2239</f>
        <v>3403125</v>
      </c>
      <c r="P2239" s="4">
        <f>L2239*I2239</f>
        <v>4743.75</v>
      </c>
    </row>
    <row r="2240" spans="2:16" ht="26.25" customHeight="1" x14ac:dyDescent="0.2">
      <c r="B2240" s="79">
        <v>2203</v>
      </c>
      <c r="C2240" s="10">
        <v>2849</v>
      </c>
      <c r="D2240" s="11"/>
      <c r="E2240" s="12" t="s">
        <v>4017</v>
      </c>
      <c r="F2240" s="12"/>
      <c r="G2240" s="13"/>
      <c r="H2240" s="14"/>
      <c r="I2240" s="18">
        <v>2.2999999999999998</v>
      </c>
      <c r="J2240" s="13" t="s">
        <v>11</v>
      </c>
      <c r="K2240" s="16">
        <v>1030</v>
      </c>
      <c r="L2240" s="114">
        <f>K2240*125%</f>
        <v>1287.5</v>
      </c>
      <c r="M2240" s="110"/>
      <c r="O2240" s="4">
        <f>L2240*K2240</f>
        <v>1326125</v>
      </c>
      <c r="P2240" s="4">
        <f>L2240*I2240</f>
        <v>2961.2499999999995</v>
      </c>
    </row>
    <row r="2241" spans="2:16" ht="26.25" customHeight="1" x14ac:dyDescent="0.2">
      <c r="B2241" s="79">
        <v>2204</v>
      </c>
      <c r="C2241" s="10">
        <v>2850</v>
      </c>
      <c r="D2241" s="11"/>
      <c r="E2241" s="12" t="s">
        <v>4018</v>
      </c>
      <c r="F2241" s="12"/>
      <c r="G2241" s="13"/>
      <c r="H2241" s="14"/>
      <c r="I2241" s="20">
        <v>2.23</v>
      </c>
      <c r="J2241" s="13" t="s">
        <v>11</v>
      </c>
      <c r="K2241" s="16">
        <v>1020</v>
      </c>
      <c r="L2241" s="114">
        <f>K2241*125%</f>
        <v>1275</v>
      </c>
      <c r="M2241" s="110"/>
      <c r="O2241" s="4">
        <f>L2241*K2241</f>
        <v>1300500</v>
      </c>
      <c r="P2241" s="4">
        <f>L2241*I2241</f>
        <v>2843.25</v>
      </c>
    </row>
    <row r="2242" spans="2:16" ht="26.25" customHeight="1" x14ac:dyDescent="0.2">
      <c r="B2242" s="79">
        <v>2205</v>
      </c>
      <c r="C2242" s="10">
        <v>3929</v>
      </c>
      <c r="D2242" s="11"/>
      <c r="E2242" s="12" t="s">
        <v>4019</v>
      </c>
      <c r="F2242" s="12"/>
      <c r="G2242" s="13"/>
      <c r="H2242" s="14"/>
      <c r="I2242" s="13"/>
      <c r="J2242" s="13" t="s">
        <v>11</v>
      </c>
      <c r="K2242" s="16">
        <v>1480</v>
      </c>
      <c r="L2242" s="114">
        <f>K2242*125%</f>
        <v>1850</v>
      </c>
      <c r="M2242" s="110"/>
      <c r="O2242" s="4">
        <f>L2242*K2242</f>
        <v>2738000</v>
      </c>
      <c r="P2242" s="4">
        <f>L2242*I2242</f>
        <v>0</v>
      </c>
    </row>
    <row r="2243" spans="2:16" ht="26.25" customHeight="1" x14ac:dyDescent="0.2">
      <c r="B2243" s="79">
        <v>2206</v>
      </c>
      <c r="C2243" s="10">
        <v>3930</v>
      </c>
      <c r="D2243" s="11"/>
      <c r="E2243" s="12" t="s">
        <v>4020</v>
      </c>
      <c r="F2243" s="12"/>
      <c r="G2243" s="13"/>
      <c r="H2243" s="14"/>
      <c r="I2243" s="13"/>
      <c r="J2243" s="13" t="s">
        <v>11</v>
      </c>
      <c r="K2243" s="16">
        <v>1190</v>
      </c>
      <c r="L2243" s="114">
        <f>K2243*125%</f>
        <v>1487.5</v>
      </c>
      <c r="M2243" s="110"/>
      <c r="O2243" s="4">
        <f>L2243*K2243</f>
        <v>1770125</v>
      </c>
      <c r="P2243" s="4">
        <f>L2243*I2243</f>
        <v>0</v>
      </c>
    </row>
    <row r="2244" spans="2:16" ht="26.25" customHeight="1" x14ac:dyDescent="0.2">
      <c r="B2244" s="79">
        <v>2207</v>
      </c>
      <c r="C2244" s="10">
        <v>3931</v>
      </c>
      <c r="D2244" s="11"/>
      <c r="E2244" s="12" t="s">
        <v>4021</v>
      </c>
      <c r="F2244" s="12"/>
      <c r="G2244" s="13"/>
      <c r="H2244" s="14"/>
      <c r="I2244" s="13"/>
      <c r="J2244" s="13" t="s">
        <v>11</v>
      </c>
      <c r="K2244" s="22">
        <v>310</v>
      </c>
      <c r="L2244" s="114">
        <f>K2244*125%</f>
        <v>387.5</v>
      </c>
      <c r="M2244" s="110"/>
      <c r="O2244" s="4">
        <f>L2244*K2244</f>
        <v>120125</v>
      </c>
      <c r="P2244" s="4">
        <f>L2244*I2244</f>
        <v>0</v>
      </c>
    </row>
    <row r="2245" spans="2:16" ht="26.25" customHeight="1" x14ac:dyDescent="0.2">
      <c r="B2245" s="79">
        <v>2208</v>
      </c>
      <c r="C2245" s="10">
        <v>2855</v>
      </c>
      <c r="D2245" s="11"/>
      <c r="E2245" s="12" t="s">
        <v>4022</v>
      </c>
      <c r="F2245" s="12"/>
      <c r="G2245" s="13" t="s">
        <v>4023</v>
      </c>
      <c r="H2245" s="14"/>
      <c r="I2245" s="13"/>
      <c r="J2245" s="13" t="s">
        <v>11</v>
      </c>
      <c r="K2245" s="22">
        <v>720</v>
      </c>
      <c r="L2245" s="114">
        <f>K2245*125%</f>
        <v>900</v>
      </c>
      <c r="M2245" s="110"/>
      <c r="O2245" s="4">
        <f>L2245*K2245</f>
        <v>648000</v>
      </c>
      <c r="P2245" s="4">
        <f>L2245*I2245</f>
        <v>0</v>
      </c>
    </row>
    <row r="2246" spans="2:16" ht="26.25" customHeight="1" x14ac:dyDescent="0.2">
      <c r="B2246" s="79">
        <v>2209</v>
      </c>
      <c r="C2246" s="10">
        <v>2856</v>
      </c>
      <c r="D2246" s="11"/>
      <c r="E2246" s="12" t="s">
        <v>4024</v>
      </c>
      <c r="F2246" s="12"/>
      <c r="G2246" s="13" t="s">
        <v>4025</v>
      </c>
      <c r="H2246" s="14"/>
      <c r="I2246" s="13"/>
      <c r="J2246" s="13" t="s">
        <v>11</v>
      </c>
      <c r="K2246" s="22">
        <v>720</v>
      </c>
      <c r="L2246" s="114">
        <f>K2246*125%</f>
        <v>900</v>
      </c>
      <c r="M2246" s="110"/>
      <c r="O2246" s="4">
        <f>L2246*K2246</f>
        <v>648000</v>
      </c>
      <c r="P2246" s="4">
        <f>L2246*I2246</f>
        <v>0</v>
      </c>
    </row>
    <row r="2247" spans="2:16" ht="26.25" customHeight="1" x14ac:dyDescent="0.2">
      <c r="B2247" s="79">
        <v>2210</v>
      </c>
      <c r="C2247" s="10">
        <v>5478</v>
      </c>
      <c r="D2247" s="11"/>
      <c r="E2247" s="12" t="s">
        <v>4026</v>
      </c>
      <c r="F2247" s="12"/>
      <c r="G2247" s="13"/>
      <c r="H2247" s="14"/>
      <c r="I2247" s="18">
        <v>4.2</v>
      </c>
      <c r="J2247" s="13" t="s">
        <v>115</v>
      </c>
      <c r="K2247" s="16">
        <v>3000</v>
      </c>
      <c r="L2247" s="114">
        <f>K2247*125%</f>
        <v>3750</v>
      </c>
      <c r="M2247" s="110"/>
      <c r="O2247" s="4">
        <f>L2247*K2247</f>
        <v>11250000</v>
      </c>
      <c r="P2247" s="4">
        <f>L2247*I2247</f>
        <v>15750</v>
      </c>
    </row>
    <row r="2248" spans="2:16" ht="26.25" customHeight="1" x14ac:dyDescent="0.2">
      <c r="B2248" s="79">
        <v>2211</v>
      </c>
      <c r="C2248" s="10">
        <v>2862</v>
      </c>
      <c r="D2248" s="11"/>
      <c r="E2248" s="12" t="s">
        <v>4027</v>
      </c>
      <c r="F2248" s="12"/>
      <c r="G2248" s="13"/>
      <c r="H2248" s="14"/>
      <c r="I2248" s="13"/>
      <c r="J2248" s="13" t="s">
        <v>2652</v>
      </c>
      <c r="K2248" s="22">
        <v>160</v>
      </c>
      <c r="L2248" s="114">
        <f>K2248*125%</f>
        <v>200</v>
      </c>
      <c r="M2248" s="110"/>
      <c r="O2248" s="4">
        <f>L2248*K2248</f>
        <v>32000</v>
      </c>
      <c r="P2248" s="4">
        <f>L2248*I2248</f>
        <v>0</v>
      </c>
    </row>
    <row r="2249" spans="2:16" ht="26.25" customHeight="1" x14ac:dyDescent="0.2">
      <c r="B2249" s="79">
        <v>2212</v>
      </c>
      <c r="C2249" s="10">
        <v>3933</v>
      </c>
      <c r="D2249" s="11"/>
      <c r="E2249" s="12" t="s">
        <v>4028</v>
      </c>
      <c r="F2249" s="12"/>
      <c r="G2249" s="13"/>
      <c r="H2249" s="14"/>
      <c r="I2249" s="13"/>
      <c r="J2249" s="13" t="s">
        <v>115</v>
      </c>
      <c r="K2249" s="16">
        <v>9500</v>
      </c>
      <c r="L2249" s="114">
        <f>K2249*125%</f>
        <v>11875</v>
      </c>
      <c r="M2249" s="110"/>
      <c r="O2249" s="4">
        <f>L2249*K2249</f>
        <v>112812500</v>
      </c>
      <c r="P2249" s="4">
        <f>L2249*I2249</f>
        <v>0</v>
      </c>
    </row>
    <row r="2250" spans="2:16" ht="26.25" customHeight="1" x14ac:dyDescent="0.2">
      <c r="B2250" s="79">
        <v>2213</v>
      </c>
      <c r="C2250" s="10">
        <v>7445</v>
      </c>
      <c r="D2250" s="11"/>
      <c r="E2250" s="12" t="s">
        <v>4029</v>
      </c>
      <c r="F2250" s="12"/>
      <c r="G2250" s="13"/>
      <c r="H2250" s="14"/>
      <c r="I2250" s="18">
        <v>32.4</v>
      </c>
      <c r="J2250" s="13" t="s">
        <v>115</v>
      </c>
      <c r="K2250" s="16">
        <v>7100</v>
      </c>
      <c r="L2250" s="114">
        <f>K2250*125%</f>
        <v>8875</v>
      </c>
      <c r="M2250" s="110"/>
      <c r="O2250" s="4">
        <f>L2250*K2250</f>
        <v>63012500</v>
      </c>
      <c r="P2250" s="4">
        <f>L2250*I2250</f>
        <v>287550</v>
      </c>
    </row>
    <row r="2251" spans="2:16" ht="26.25" customHeight="1" x14ac:dyDescent="0.2">
      <c r="B2251" s="79">
        <v>2214</v>
      </c>
      <c r="C2251" s="10">
        <v>2857</v>
      </c>
      <c r="D2251" s="11"/>
      <c r="E2251" s="12" t="s">
        <v>4030</v>
      </c>
      <c r="F2251" s="12"/>
      <c r="G2251" s="13"/>
      <c r="H2251" s="14"/>
      <c r="I2251" s="18">
        <v>25.4</v>
      </c>
      <c r="J2251" s="13" t="s">
        <v>11</v>
      </c>
      <c r="K2251" s="16">
        <v>6500</v>
      </c>
      <c r="L2251" s="114">
        <f>K2251*125%</f>
        <v>8125</v>
      </c>
      <c r="M2251" s="110"/>
      <c r="O2251" s="4">
        <f>L2251*K2251</f>
        <v>52812500</v>
      </c>
      <c r="P2251" s="4">
        <f>L2251*I2251</f>
        <v>206375</v>
      </c>
    </row>
    <row r="2252" spans="2:16" ht="26.25" customHeight="1" x14ac:dyDescent="0.2">
      <c r="B2252" s="79">
        <v>2215</v>
      </c>
      <c r="C2252" s="10">
        <v>5334</v>
      </c>
      <c r="D2252" s="11"/>
      <c r="E2252" s="12" t="s">
        <v>4031</v>
      </c>
      <c r="F2252" s="12"/>
      <c r="G2252" s="13"/>
      <c r="H2252" s="28" t="s">
        <v>470</v>
      </c>
      <c r="I2252" s="13"/>
      <c r="J2252" s="13" t="s">
        <v>11</v>
      </c>
      <c r="K2252" s="29">
        <v>8000</v>
      </c>
      <c r="L2252" s="114">
        <f>K2252*125%</f>
        <v>10000</v>
      </c>
      <c r="M2252" s="110"/>
      <c r="O2252" s="4">
        <f>L2252*K2252</f>
        <v>80000000</v>
      </c>
      <c r="P2252" s="4">
        <f>L2252*I2252</f>
        <v>0</v>
      </c>
    </row>
    <row r="2253" spans="2:16" ht="26.25" customHeight="1" x14ac:dyDescent="0.2">
      <c r="B2253" s="5"/>
      <c r="C2253" s="6"/>
      <c r="D2253" s="6"/>
      <c r="E2253" s="7" t="s">
        <v>4032</v>
      </c>
      <c r="F2253" s="7"/>
      <c r="G2253" s="8"/>
      <c r="H2253" s="8"/>
      <c r="I2253" s="8"/>
      <c r="J2253" s="8"/>
      <c r="K2253" s="8"/>
      <c r="L2253" s="114"/>
      <c r="M2253" s="109"/>
      <c r="O2253" s="4">
        <f>L2253*K2253</f>
        <v>0</v>
      </c>
      <c r="P2253" s="4">
        <f>L2253*I2253</f>
        <v>0</v>
      </c>
    </row>
    <row r="2254" spans="2:16" ht="26.25" customHeight="1" x14ac:dyDescent="0.2">
      <c r="B2254" s="79">
        <v>2216</v>
      </c>
      <c r="C2254" s="10">
        <v>2453</v>
      </c>
      <c r="D2254" s="11"/>
      <c r="E2254" s="12" t="s">
        <v>4033</v>
      </c>
      <c r="F2254" s="12"/>
      <c r="G2254" s="13" t="s">
        <v>4034</v>
      </c>
      <c r="H2254" s="14"/>
      <c r="I2254" s="15">
        <v>5.1999999999999998E-2</v>
      </c>
      <c r="J2254" s="13" t="s">
        <v>11</v>
      </c>
      <c r="K2254" s="22">
        <v>25</v>
      </c>
      <c r="L2254" s="114">
        <f>K2254*125%</f>
        <v>31.25</v>
      </c>
      <c r="M2254" s="110"/>
      <c r="O2254" s="4">
        <f>L2254*K2254</f>
        <v>781.25</v>
      </c>
      <c r="P2254" s="4">
        <f>L2254*I2254</f>
        <v>1.625</v>
      </c>
    </row>
    <row r="2255" spans="2:16" ht="26.25" customHeight="1" x14ac:dyDescent="0.2">
      <c r="B2255" s="79">
        <v>2217</v>
      </c>
      <c r="C2255" s="10">
        <v>2315</v>
      </c>
      <c r="D2255" s="11"/>
      <c r="E2255" s="12" t="s">
        <v>4035</v>
      </c>
      <c r="F2255" s="12"/>
      <c r="G2255" s="13" t="s">
        <v>4036</v>
      </c>
      <c r="H2255" s="14"/>
      <c r="I2255" s="20">
        <v>0.08</v>
      </c>
      <c r="J2255" s="13" t="s">
        <v>11</v>
      </c>
      <c r="K2255" s="22">
        <v>30</v>
      </c>
      <c r="L2255" s="114">
        <f>K2255*125%</f>
        <v>37.5</v>
      </c>
      <c r="M2255" s="110"/>
      <c r="O2255" s="4">
        <f>L2255*K2255</f>
        <v>1125</v>
      </c>
      <c r="P2255" s="4">
        <f>L2255*I2255</f>
        <v>3</v>
      </c>
    </row>
    <row r="2256" spans="2:16" ht="26.25" customHeight="1" x14ac:dyDescent="0.2">
      <c r="B2256" s="79">
        <v>2218</v>
      </c>
      <c r="C2256" s="10">
        <v>368</v>
      </c>
      <c r="D2256" s="11"/>
      <c r="E2256" s="12" t="s">
        <v>4037</v>
      </c>
      <c r="F2256" s="12"/>
      <c r="G2256" s="13" t="s">
        <v>4038</v>
      </c>
      <c r="H2256" s="14"/>
      <c r="I2256" s="15">
        <v>1.2E-2</v>
      </c>
      <c r="J2256" s="13" t="s">
        <v>11</v>
      </c>
      <c r="K2256" s="22">
        <v>8</v>
      </c>
      <c r="L2256" s="114">
        <f>K2256*125%</f>
        <v>10</v>
      </c>
      <c r="M2256" s="110"/>
      <c r="O2256" s="4">
        <f>L2256*K2256</f>
        <v>80</v>
      </c>
      <c r="P2256" s="4">
        <f>L2256*I2256</f>
        <v>0.12</v>
      </c>
    </row>
    <row r="2257" spans="2:16" ht="26.25" customHeight="1" x14ac:dyDescent="0.2">
      <c r="B2257" s="79">
        <v>2219</v>
      </c>
      <c r="C2257" s="10">
        <v>370</v>
      </c>
      <c r="D2257" s="11"/>
      <c r="E2257" s="12" t="s">
        <v>4039</v>
      </c>
      <c r="F2257" s="12"/>
      <c r="G2257" s="13" t="s">
        <v>4040</v>
      </c>
      <c r="H2257" s="14"/>
      <c r="I2257" s="20">
        <v>0.04</v>
      </c>
      <c r="J2257" s="13" t="s">
        <v>11</v>
      </c>
      <c r="K2257" s="22">
        <v>20</v>
      </c>
      <c r="L2257" s="114">
        <f>K2257*125%</f>
        <v>25</v>
      </c>
      <c r="M2257" s="110"/>
      <c r="O2257" s="4">
        <f>L2257*K2257</f>
        <v>500</v>
      </c>
      <c r="P2257" s="4">
        <f>L2257*I2257</f>
        <v>1</v>
      </c>
    </row>
    <row r="2258" spans="2:16" ht="26.25" customHeight="1" x14ac:dyDescent="0.2">
      <c r="B2258" s="79">
        <v>2220</v>
      </c>
      <c r="C2258" s="10">
        <v>4889</v>
      </c>
      <c r="D2258" s="11"/>
      <c r="E2258" s="12" t="s">
        <v>4041</v>
      </c>
      <c r="F2258" s="12"/>
      <c r="G2258" s="13" t="s">
        <v>4042</v>
      </c>
      <c r="H2258" s="14"/>
      <c r="I2258" s="15">
        <v>2.5999999999999999E-2</v>
      </c>
      <c r="J2258" s="13" t="s">
        <v>11</v>
      </c>
      <c r="K2258" s="22">
        <v>10</v>
      </c>
      <c r="L2258" s="114">
        <f>K2258*125%</f>
        <v>12.5</v>
      </c>
      <c r="M2258" s="110"/>
      <c r="O2258" s="4">
        <f>L2258*K2258</f>
        <v>125</v>
      </c>
      <c r="P2258" s="4">
        <f>L2258*I2258</f>
        <v>0.32500000000000001</v>
      </c>
    </row>
    <row r="2259" spans="2:16" ht="26.25" customHeight="1" x14ac:dyDescent="0.2">
      <c r="B2259" s="79">
        <v>2221</v>
      </c>
      <c r="C2259" s="10">
        <v>369</v>
      </c>
      <c r="D2259" s="11"/>
      <c r="E2259" s="12" t="s">
        <v>4043</v>
      </c>
      <c r="F2259" s="12"/>
      <c r="G2259" s="13" t="s">
        <v>4044</v>
      </c>
      <c r="H2259" s="14"/>
      <c r="I2259" s="15">
        <v>3.2000000000000001E-2</v>
      </c>
      <c r="J2259" s="13" t="s">
        <v>11</v>
      </c>
      <c r="K2259" s="22">
        <v>11</v>
      </c>
      <c r="L2259" s="114">
        <f>K2259*125%</f>
        <v>13.75</v>
      </c>
      <c r="M2259" s="110"/>
      <c r="O2259" s="4">
        <f>L2259*K2259</f>
        <v>151.25</v>
      </c>
      <c r="P2259" s="4">
        <f>L2259*I2259</f>
        <v>0.44</v>
      </c>
    </row>
    <row r="2260" spans="2:16" ht="26.25" customHeight="1" x14ac:dyDescent="0.2">
      <c r="B2260" s="79">
        <v>2222</v>
      </c>
      <c r="C2260" s="10">
        <v>5355</v>
      </c>
      <c r="D2260" s="11"/>
      <c r="E2260" s="12" t="s">
        <v>4045</v>
      </c>
      <c r="F2260" s="12"/>
      <c r="G2260" s="13" t="s">
        <v>4044</v>
      </c>
      <c r="H2260" s="14"/>
      <c r="I2260" s="15">
        <v>3.2000000000000001E-2</v>
      </c>
      <c r="J2260" s="13" t="s">
        <v>11</v>
      </c>
      <c r="K2260" s="22">
        <v>18</v>
      </c>
      <c r="L2260" s="114">
        <f>K2260*125%</f>
        <v>22.5</v>
      </c>
      <c r="M2260" s="110"/>
      <c r="O2260" s="4">
        <f>L2260*K2260</f>
        <v>405</v>
      </c>
      <c r="P2260" s="4">
        <f>L2260*I2260</f>
        <v>0.72</v>
      </c>
    </row>
    <row r="2261" spans="2:16" ht="26.25" customHeight="1" x14ac:dyDescent="0.2">
      <c r="B2261" s="79">
        <v>2223</v>
      </c>
      <c r="C2261" s="10">
        <v>4077</v>
      </c>
      <c r="D2261" s="11"/>
      <c r="E2261" s="12" t="s">
        <v>4046</v>
      </c>
      <c r="F2261" s="12"/>
      <c r="G2261" s="13" t="s">
        <v>4047</v>
      </c>
      <c r="H2261" s="14"/>
      <c r="I2261" s="20">
        <v>0.02</v>
      </c>
      <c r="J2261" s="13" t="s">
        <v>11</v>
      </c>
      <c r="K2261" s="22">
        <v>14</v>
      </c>
      <c r="L2261" s="114">
        <f>K2261*125%</f>
        <v>17.5</v>
      </c>
      <c r="M2261" s="110"/>
      <c r="O2261" s="4">
        <f>L2261*K2261</f>
        <v>245</v>
      </c>
      <c r="P2261" s="4">
        <f>L2261*I2261</f>
        <v>0.35000000000000003</v>
      </c>
    </row>
    <row r="2262" spans="2:16" ht="26.25" customHeight="1" x14ac:dyDescent="0.2">
      <c r="B2262" s="79">
        <v>2224</v>
      </c>
      <c r="C2262" s="10">
        <v>3981</v>
      </c>
      <c r="D2262" s="11"/>
      <c r="E2262" s="12" t="s">
        <v>4048</v>
      </c>
      <c r="F2262" s="12"/>
      <c r="G2262" s="13" t="s">
        <v>4049</v>
      </c>
      <c r="H2262" s="14"/>
      <c r="I2262" s="20">
        <v>0.01</v>
      </c>
      <c r="J2262" s="13" t="s">
        <v>11</v>
      </c>
      <c r="K2262" s="22">
        <v>14</v>
      </c>
      <c r="L2262" s="114">
        <f>K2262*125%</f>
        <v>17.5</v>
      </c>
      <c r="M2262" s="110"/>
      <c r="O2262" s="4">
        <f>L2262*K2262</f>
        <v>245</v>
      </c>
      <c r="P2262" s="4">
        <f>L2262*I2262</f>
        <v>0.17500000000000002</v>
      </c>
    </row>
    <row r="2263" spans="2:16" ht="26.25" customHeight="1" x14ac:dyDescent="0.2">
      <c r="B2263" s="79">
        <v>2225</v>
      </c>
      <c r="C2263" s="10">
        <v>4156</v>
      </c>
      <c r="D2263" s="11"/>
      <c r="E2263" s="12" t="s">
        <v>4050</v>
      </c>
      <c r="F2263" s="12"/>
      <c r="G2263" s="13" t="s">
        <v>4051</v>
      </c>
      <c r="H2263" s="14"/>
      <c r="I2263" s="15">
        <v>8.0000000000000002E-3</v>
      </c>
      <c r="J2263" s="13" t="s">
        <v>11</v>
      </c>
      <c r="K2263" s="22">
        <v>6</v>
      </c>
      <c r="L2263" s="114">
        <f>K2263*125%</f>
        <v>7.5</v>
      </c>
      <c r="M2263" s="110"/>
      <c r="O2263" s="4">
        <f>L2263*K2263</f>
        <v>45</v>
      </c>
      <c r="P2263" s="4">
        <f>L2263*I2263</f>
        <v>0.06</v>
      </c>
    </row>
    <row r="2264" spans="2:16" ht="26.25" customHeight="1" x14ac:dyDescent="0.2">
      <c r="B2264" s="79">
        <v>2226</v>
      </c>
      <c r="C2264" s="10">
        <v>371</v>
      </c>
      <c r="D2264" s="11"/>
      <c r="E2264" s="12" t="s">
        <v>4052</v>
      </c>
      <c r="F2264" s="12"/>
      <c r="G2264" s="13" t="s">
        <v>4053</v>
      </c>
      <c r="H2264" s="14"/>
      <c r="I2264" s="20">
        <v>0.05</v>
      </c>
      <c r="J2264" s="13" t="s">
        <v>11</v>
      </c>
      <c r="K2264" s="22">
        <v>45</v>
      </c>
      <c r="L2264" s="114">
        <f>K2264*125%</f>
        <v>56.25</v>
      </c>
      <c r="M2264" s="110"/>
      <c r="O2264" s="4">
        <f>L2264*K2264</f>
        <v>2531.25</v>
      </c>
      <c r="P2264" s="4">
        <f>L2264*I2264</f>
        <v>2.8125</v>
      </c>
    </row>
    <row r="2265" spans="2:16" ht="26.25" customHeight="1" x14ac:dyDescent="0.2">
      <c r="B2265" s="79">
        <v>2227</v>
      </c>
      <c r="C2265" s="10">
        <v>4960</v>
      </c>
      <c r="D2265" s="11"/>
      <c r="E2265" s="12" t="s">
        <v>4054</v>
      </c>
      <c r="F2265" s="12"/>
      <c r="G2265" s="13"/>
      <c r="H2265" s="14"/>
      <c r="I2265" s="18">
        <v>0.5</v>
      </c>
      <c r="J2265" s="13" t="s">
        <v>11</v>
      </c>
      <c r="K2265" s="22">
        <v>700</v>
      </c>
      <c r="L2265" s="114">
        <f>K2265*125%</f>
        <v>875</v>
      </c>
      <c r="M2265" s="110"/>
      <c r="O2265" s="4">
        <f>L2265*K2265</f>
        <v>612500</v>
      </c>
      <c r="P2265" s="4">
        <f>L2265*I2265</f>
        <v>437.5</v>
      </c>
    </row>
    <row r="2266" spans="2:16" ht="26.25" customHeight="1" x14ac:dyDescent="0.2">
      <c r="B2266" s="79">
        <v>2228</v>
      </c>
      <c r="C2266" s="10">
        <v>3687</v>
      </c>
      <c r="D2266" s="11"/>
      <c r="E2266" s="12" t="s">
        <v>4055</v>
      </c>
      <c r="F2266" s="12"/>
      <c r="G2266" s="13"/>
      <c r="H2266" s="14"/>
      <c r="I2266" s="18">
        <v>0.5</v>
      </c>
      <c r="J2266" s="13" t="s">
        <v>11</v>
      </c>
      <c r="K2266" s="22">
        <v>720</v>
      </c>
      <c r="L2266" s="114">
        <f>K2266*125%</f>
        <v>900</v>
      </c>
      <c r="M2266" s="110"/>
      <c r="O2266" s="4">
        <f>L2266*K2266</f>
        <v>648000</v>
      </c>
      <c r="P2266" s="4">
        <f>L2266*I2266</f>
        <v>450</v>
      </c>
    </row>
    <row r="2267" spans="2:16" ht="26.25" customHeight="1" x14ac:dyDescent="0.2">
      <c r="B2267" s="79">
        <v>2229</v>
      </c>
      <c r="C2267" s="10">
        <v>4961</v>
      </c>
      <c r="D2267" s="11"/>
      <c r="E2267" s="12" t="s">
        <v>4056</v>
      </c>
      <c r="F2267" s="12"/>
      <c r="G2267" s="13"/>
      <c r="H2267" s="14"/>
      <c r="I2267" s="20">
        <v>0.47</v>
      </c>
      <c r="J2267" s="13" t="s">
        <v>11</v>
      </c>
      <c r="K2267" s="22">
        <v>850</v>
      </c>
      <c r="L2267" s="114">
        <f>K2267*125%</f>
        <v>1062.5</v>
      </c>
      <c r="M2267" s="110"/>
      <c r="O2267" s="4">
        <f>L2267*K2267</f>
        <v>903125</v>
      </c>
      <c r="P2267" s="4">
        <f>L2267*I2267</f>
        <v>499.375</v>
      </c>
    </row>
    <row r="2268" spans="2:16" ht="26.25" customHeight="1" x14ac:dyDescent="0.2">
      <c r="B2268" s="79">
        <v>2230</v>
      </c>
      <c r="C2268" s="10">
        <v>3614</v>
      </c>
      <c r="D2268" s="11"/>
      <c r="E2268" s="12" t="s">
        <v>4057</v>
      </c>
      <c r="F2268" s="12"/>
      <c r="G2268" s="13"/>
      <c r="H2268" s="14"/>
      <c r="I2268" s="20">
        <v>0.54</v>
      </c>
      <c r="J2268" s="13" t="s">
        <v>11</v>
      </c>
      <c r="K2268" s="22">
        <v>980</v>
      </c>
      <c r="L2268" s="114">
        <f>K2268*125%</f>
        <v>1225</v>
      </c>
      <c r="M2268" s="110"/>
      <c r="O2268" s="4">
        <f>L2268*K2268</f>
        <v>1200500</v>
      </c>
      <c r="P2268" s="4">
        <f>L2268*I2268</f>
        <v>661.5</v>
      </c>
    </row>
    <row r="2269" spans="2:16" ht="26.25" customHeight="1" x14ac:dyDescent="0.2">
      <c r="B2269" s="79">
        <v>2231</v>
      </c>
      <c r="C2269" s="10">
        <v>5166</v>
      </c>
      <c r="D2269" s="11"/>
      <c r="E2269" s="12" t="s">
        <v>4058</v>
      </c>
      <c r="F2269" s="12"/>
      <c r="G2269" s="13"/>
      <c r="H2269" s="14"/>
      <c r="I2269" s="20">
        <v>0.12</v>
      </c>
      <c r="J2269" s="13" t="s">
        <v>11</v>
      </c>
      <c r="K2269" s="22">
        <v>95</v>
      </c>
      <c r="L2269" s="114">
        <f>K2269*125%</f>
        <v>118.75</v>
      </c>
      <c r="M2269" s="110"/>
      <c r="O2269" s="4">
        <f>L2269*K2269</f>
        <v>11281.25</v>
      </c>
      <c r="P2269" s="4">
        <f>L2269*I2269</f>
        <v>14.25</v>
      </c>
    </row>
    <row r="2270" spans="2:16" ht="26.25" customHeight="1" x14ac:dyDescent="0.2">
      <c r="B2270" s="79">
        <v>2232</v>
      </c>
      <c r="C2270" s="10">
        <v>5167</v>
      </c>
      <c r="D2270" s="11"/>
      <c r="E2270" s="12" t="s">
        <v>4059</v>
      </c>
      <c r="F2270" s="12"/>
      <c r="G2270" s="13"/>
      <c r="H2270" s="14"/>
      <c r="I2270" s="20">
        <v>0.22</v>
      </c>
      <c r="J2270" s="13" t="s">
        <v>11</v>
      </c>
      <c r="K2270" s="22">
        <v>160</v>
      </c>
      <c r="L2270" s="114">
        <f>K2270*125%</f>
        <v>200</v>
      </c>
      <c r="M2270" s="110"/>
      <c r="O2270" s="4">
        <f>L2270*K2270</f>
        <v>32000</v>
      </c>
      <c r="P2270" s="4">
        <f>L2270*I2270</f>
        <v>44</v>
      </c>
    </row>
    <row r="2271" spans="2:16" ht="26.25" customHeight="1" x14ac:dyDescent="0.2">
      <c r="B2271" s="79">
        <v>2233</v>
      </c>
      <c r="C2271" s="10">
        <v>385</v>
      </c>
      <c r="D2271" s="11"/>
      <c r="E2271" s="12" t="s">
        <v>4060</v>
      </c>
      <c r="F2271" s="12"/>
      <c r="G2271" s="13" t="s">
        <v>4061</v>
      </c>
      <c r="H2271" s="14"/>
      <c r="I2271" s="15">
        <v>5.3999999999999999E-2</v>
      </c>
      <c r="J2271" s="13" t="s">
        <v>11</v>
      </c>
      <c r="K2271" s="22">
        <v>42</v>
      </c>
      <c r="L2271" s="114">
        <f>K2271*125%</f>
        <v>52.5</v>
      </c>
      <c r="M2271" s="110"/>
      <c r="O2271" s="4">
        <f>L2271*K2271</f>
        <v>2205</v>
      </c>
      <c r="P2271" s="4">
        <f>L2271*I2271</f>
        <v>2.835</v>
      </c>
    </row>
    <row r="2272" spans="2:16" ht="26.25" customHeight="1" x14ac:dyDescent="0.2">
      <c r="B2272" s="79">
        <v>2234</v>
      </c>
      <c r="C2272" s="10">
        <v>5162</v>
      </c>
      <c r="D2272" s="11"/>
      <c r="E2272" s="12" t="s">
        <v>4062</v>
      </c>
      <c r="F2272" s="12"/>
      <c r="G2272" s="13" t="s">
        <v>4063</v>
      </c>
      <c r="H2272" s="14"/>
      <c r="I2272" s="20">
        <v>0.03</v>
      </c>
      <c r="J2272" s="13" t="s">
        <v>11</v>
      </c>
      <c r="K2272" s="22">
        <v>17</v>
      </c>
      <c r="L2272" s="114">
        <f>K2272*125%</f>
        <v>21.25</v>
      </c>
      <c r="M2272" s="110"/>
      <c r="O2272" s="4">
        <f>L2272*K2272</f>
        <v>361.25</v>
      </c>
      <c r="P2272" s="4">
        <f>L2272*I2272</f>
        <v>0.63749999999999996</v>
      </c>
    </row>
    <row r="2273" spans="2:16" ht="26.25" customHeight="1" x14ac:dyDescent="0.2">
      <c r="B2273" s="79">
        <v>2235</v>
      </c>
      <c r="C2273" s="10">
        <v>3700</v>
      </c>
      <c r="D2273" s="11"/>
      <c r="E2273" s="12" t="s">
        <v>4064</v>
      </c>
      <c r="F2273" s="12"/>
      <c r="G2273" s="13" t="s">
        <v>4065</v>
      </c>
      <c r="H2273" s="14"/>
      <c r="I2273" s="15">
        <v>3.4000000000000002E-2</v>
      </c>
      <c r="J2273" s="13" t="s">
        <v>11</v>
      </c>
      <c r="K2273" s="22">
        <v>18</v>
      </c>
      <c r="L2273" s="114">
        <f>K2273*125%</f>
        <v>22.5</v>
      </c>
      <c r="M2273" s="110"/>
      <c r="O2273" s="4">
        <f>L2273*K2273</f>
        <v>405</v>
      </c>
      <c r="P2273" s="4">
        <f>L2273*I2273</f>
        <v>0.76500000000000001</v>
      </c>
    </row>
    <row r="2274" spans="2:16" ht="26.25" customHeight="1" x14ac:dyDescent="0.2">
      <c r="B2274" s="79">
        <v>2236</v>
      </c>
      <c r="C2274" s="10">
        <v>5286</v>
      </c>
      <c r="D2274" s="11"/>
      <c r="E2274" s="12" t="s">
        <v>4066</v>
      </c>
      <c r="F2274" s="12"/>
      <c r="G2274" s="13" t="s">
        <v>4067</v>
      </c>
      <c r="H2274" s="14"/>
      <c r="I2274" s="20">
        <v>0.05</v>
      </c>
      <c r="J2274" s="13" t="s">
        <v>11</v>
      </c>
      <c r="K2274" s="22">
        <v>19</v>
      </c>
      <c r="L2274" s="114">
        <f>K2274*125%</f>
        <v>23.75</v>
      </c>
      <c r="M2274" s="110"/>
      <c r="O2274" s="4">
        <f>L2274*K2274</f>
        <v>451.25</v>
      </c>
      <c r="P2274" s="4">
        <f>L2274*I2274</f>
        <v>1.1875</v>
      </c>
    </row>
    <row r="2275" spans="2:16" ht="26.25" customHeight="1" x14ac:dyDescent="0.2">
      <c r="B2275" s="79">
        <v>2237</v>
      </c>
      <c r="C2275" s="10">
        <v>373</v>
      </c>
      <c r="D2275" s="11"/>
      <c r="E2275" s="12" t="s">
        <v>4068</v>
      </c>
      <c r="F2275" s="12"/>
      <c r="G2275" s="13" t="s">
        <v>4069</v>
      </c>
      <c r="H2275" s="14"/>
      <c r="I2275" s="15">
        <v>4.1000000000000002E-2</v>
      </c>
      <c r="J2275" s="13" t="s">
        <v>11</v>
      </c>
      <c r="K2275" s="22">
        <v>16</v>
      </c>
      <c r="L2275" s="114">
        <f>K2275*125%</f>
        <v>20</v>
      </c>
      <c r="M2275" s="110"/>
      <c r="O2275" s="4">
        <f>L2275*K2275</f>
        <v>320</v>
      </c>
      <c r="P2275" s="4">
        <f>L2275*I2275</f>
        <v>0.82000000000000006</v>
      </c>
    </row>
    <row r="2276" spans="2:16" ht="26.25" customHeight="1" x14ac:dyDescent="0.2">
      <c r="B2276" s="79">
        <v>2238</v>
      </c>
      <c r="C2276" s="10">
        <v>5173</v>
      </c>
      <c r="D2276" s="11"/>
      <c r="E2276" s="12" t="s">
        <v>4070</v>
      </c>
      <c r="F2276" s="12"/>
      <c r="G2276" s="13" t="s">
        <v>4071</v>
      </c>
      <c r="H2276" s="14"/>
      <c r="I2276" s="15">
        <v>3.7999999999999999E-2</v>
      </c>
      <c r="J2276" s="13" t="s">
        <v>11</v>
      </c>
      <c r="K2276" s="22">
        <v>16</v>
      </c>
      <c r="L2276" s="114">
        <f>K2276*125%</f>
        <v>20</v>
      </c>
      <c r="M2276" s="110"/>
      <c r="O2276" s="4">
        <f>L2276*K2276</f>
        <v>320</v>
      </c>
      <c r="P2276" s="4">
        <f>L2276*I2276</f>
        <v>0.76</v>
      </c>
    </row>
    <row r="2277" spans="2:16" ht="26.25" customHeight="1" x14ac:dyDescent="0.2">
      <c r="B2277" s="79">
        <v>2239</v>
      </c>
      <c r="C2277" s="10">
        <v>7817</v>
      </c>
      <c r="D2277" s="11"/>
      <c r="E2277" s="12" t="s">
        <v>4072</v>
      </c>
      <c r="F2277" s="12"/>
      <c r="G2277" s="13" t="s">
        <v>4073</v>
      </c>
      <c r="H2277" s="19" t="s">
        <v>25</v>
      </c>
      <c r="I2277" s="13"/>
      <c r="J2277" s="13" t="s">
        <v>11</v>
      </c>
      <c r="K2277" s="22">
        <v>23</v>
      </c>
      <c r="L2277" s="114">
        <f>K2277*125%</f>
        <v>28.75</v>
      </c>
      <c r="M2277" s="110"/>
      <c r="O2277" s="4">
        <f>L2277*K2277</f>
        <v>661.25</v>
      </c>
      <c r="P2277" s="4">
        <f>L2277*I2277</f>
        <v>0</v>
      </c>
    </row>
    <row r="2278" spans="2:16" ht="26.25" customHeight="1" x14ac:dyDescent="0.2">
      <c r="B2278" s="79">
        <v>2240</v>
      </c>
      <c r="C2278" s="10">
        <v>4943</v>
      </c>
      <c r="D2278" s="11"/>
      <c r="E2278" s="12" t="s">
        <v>4074</v>
      </c>
      <c r="F2278" s="12"/>
      <c r="G2278" s="13" t="s">
        <v>4075</v>
      </c>
      <c r="H2278" s="14"/>
      <c r="I2278" s="15">
        <v>4.5999999999999999E-2</v>
      </c>
      <c r="J2278" s="13" t="s">
        <v>11</v>
      </c>
      <c r="K2278" s="22">
        <v>18</v>
      </c>
      <c r="L2278" s="114">
        <f>K2278*125%</f>
        <v>22.5</v>
      </c>
      <c r="M2278" s="110"/>
      <c r="O2278" s="4">
        <f>L2278*K2278</f>
        <v>405</v>
      </c>
      <c r="P2278" s="4">
        <f>L2278*I2278</f>
        <v>1.0349999999999999</v>
      </c>
    </row>
    <row r="2279" spans="2:16" ht="26.25" customHeight="1" x14ac:dyDescent="0.2">
      <c r="B2279" s="79">
        <v>2241</v>
      </c>
      <c r="C2279" s="10">
        <v>3734</v>
      </c>
      <c r="D2279" s="11"/>
      <c r="E2279" s="12" t="s">
        <v>4076</v>
      </c>
      <c r="F2279" s="12"/>
      <c r="G2279" s="13" t="s">
        <v>4077</v>
      </c>
      <c r="H2279" s="14"/>
      <c r="I2279" s="20">
        <v>0.05</v>
      </c>
      <c r="J2279" s="13" t="s">
        <v>11</v>
      </c>
      <c r="K2279" s="22">
        <v>20</v>
      </c>
      <c r="L2279" s="114">
        <f>K2279*125%</f>
        <v>25</v>
      </c>
      <c r="M2279" s="110"/>
      <c r="O2279" s="4">
        <f>L2279*K2279</f>
        <v>500</v>
      </c>
      <c r="P2279" s="4">
        <f>L2279*I2279</f>
        <v>1.25</v>
      </c>
    </row>
    <row r="2280" spans="2:16" ht="26.25" customHeight="1" x14ac:dyDescent="0.2">
      <c r="B2280" s="79">
        <v>2242</v>
      </c>
      <c r="C2280" s="10">
        <v>7816</v>
      </c>
      <c r="D2280" s="11"/>
      <c r="E2280" s="12" t="s">
        <v>4078</v>
      </c>
      <c r="F2280" s="12"/>
      <c r="G2280" s="13" t="s">
        <v>4079</v>
      </c>
      <c r="H2280" s="19" t="s">
        <v>25</v>
      </c>
      <c r="I2280" s="13"/>
      <c r="J2280" s="13" t="s">
        <v>11</v>
      </c>
      <c r="K2280" s="22">
        <v>23</v>
      </c>
      <c r="L2280" s="114">
        <f>K2280*125%</f>
        <v>28.75</v>
      </c>
      <c r="M2280" s="110"/>
      <c r="O2280" s="4">
        <f>L2280*K2280</f>
        <v>661.25</v>
      </c>
      <c r="P2280" s="4">
        <f>L2280*I2280</f>
        <v>0</v>
      </c>
    </row>
    <row r="2281" spans="2:16" ht="26.25" customHeight="1" x14ac:dyDescent="0.2">
      <c r="B2281" s="79">
        <v>2243</v>
      </c>
      <c r="C2281" s="10">
        <v>5496</v>
      </c>
      <c r="D2281" s="11"/>
      <c r="E2281" s="12" t="s">
        <v>4080</v>
      </c>
      <c r="F2281" s="12"/>
      <c r="G2281" s="13"/>
      <c r="H2281" s="14"/>
      <c r="I2281" s="15">
        <v>6.6000000000000003E-2</v>
      </c>
      <c r="J2281" s="13" t="s">
        <v>11</v>
      </c>
      <c r="K2281" s="22">
        <v>29</v>
      </c>
      <c r="L2281" s="114">
        <f>K2281*125%</f>
        <v>36.25</v>
      </c>
      <c r="M2281" s="110"/>
      <c r="O2281" s="4">
        <f>L2281*K2281</f>
        <v>1051.25</v>
      </c>
      <c r="P2281" s="4">
        <f>L2281*I2281</f>
        <v>2.3925000000000001</v>
      </c>
    </row>
    <row r="2282" spans="2:16" ht="26.25" customHeight="1" x14ac:dyDescent="0.2">
      <c r="B2282" s="79">
        <v>2244</v>
      </c>
      <c r="C2282" s="10">
        <v>379</v>
      </c>
      <c r="D2282" s="11"/>
      <c r="E2282" s="12" t="s">
        <v>4081</v>
      </c>
      <c r="F2282" s="12"/>
      <c r="G2282" s="13" t="s">
        <v>4082</v>
      </c>
      <c r="H2282" s="14"/>
      <c r="I2282" s="20">
        <v>0.05</v>
      </c>
      <c r="J2282" s="13" t="s">
        <v>11</v>
      </c>
      <c r="K2282" s="22">
        <v>19</v>
      </c>
      <c r="L2282" s="114">
        <f>K2282*125%</f>
        <v>23.75</v>
      </c>
      <c r="M2282" s="110"/>
      <c r="O2282" s="4">
        <f>L2282*K2282</f>
        <v>451.25</v>
      </c>
      <c r="P2282" s="4">
        <f>L2282*I2282</f>
        <v>1.1875</v>
      </c>
    </row>
    <row r="2283" spans="2:16" ht="26.25" customHeight="1" x14ac:dyDescent="0.2">
      <c r="B2283" s="79">
        <v>2245</v>
      </c>
      <c r="C2283" s="10">
        <v>380</v>
      </c>
      <c r="D2283" s="11"/>
      <c r="E2283" s="12" t="s">
        <v>4083</v>
      </c>
      <c r="F2283" s="12"/>
      <c r="G2283" s="13" t="s">
        <v>4084</v>
      </c>
      <c r="H2283" s="14"/>
      <c r="I2283" s="15">
        <v>5.8000000000000003E-2</v>
      </c>
      <c r="J2283" s="13" t="s">
        <v>11</v>
      </c>
      <c r="K2283" s="22">
        <v>27</v>
      </c>
      <c r="L2283" s="114">
        <f>K2283*125%</f>
        <v>33.75</v>
      </c>
      <c r="M2283" s="110"/>
      <c r="O2283" s="4">
        <f>L2283*K2283</f>
        <v>911.25</v>
      </c>
      <c r="P2283" s="4">
        <f>L2283*I2283</f>
        <v>1.9575</v>
      </c>
    </row>
    <row r="2284" spans="2:16" ht="26.25" customHeight="1" x14ac:dyDescent="0.2">
      <c r="B2284" s="79">
        <v>2246</v>
      </c>
      <c r="C2284" s="10">
        <v>5287</v>
      </c>
      <c r="D2284" s="11"/>
      <c r="E2284" s="12" t="s">
        <v>4085</v>
      </c>
      <c r="F2284" s="12"/>
      <c r="G2284" s="13" t="s">
        <v>4086</v>
      </c>
      <c r="H2284" s="14"/>
      <c r="I2284" s="20">
        <v>7.0000000000000007E-2</v>
      </c>
      <c r="J2284" s="13" t="s">
        <v>11</v>
      </c>
      <c r="K2284" s="22">
        <v>27</v>
      </c>
      <c r="L2284" s="114">
        <f>K2284*125%</f>
        <v>33.75</v>
      </c>
      <c r="M2284" s="110"/>
      <c r="O2284" s="4">
        <f>L2284*K2284</f>
        <v>911.25</v>
      </c>
      <c r="P2284" s="4">
        <f>L2284*I2284</f>
        <v>2.3625000000000003</v>
      </c>
    </row>
    <row r="2285" spans="2:16" ht="26.25" customHeight="1" x14ac:dyDescent="0.2">
      <c r="B2285" s="79">
        <v>2247</v>
      </c>
      <c r="C2285" s="10">
        <v>383</v>
      </c>
      <c r="D2285" s="11"/>
      <c r="E2285" s="12" t="s">
        <v>4087</v>
      </c>
      <c r="F2285" s="12"/>
      <c r="G2285" s="13" t="s">
        <v>4088</v>
      </c>
      <c r="H2285" s="14"/>
      <c r="I2285" s="20">
        <v>0.08</v>
      </c>
      <c r="J2285" s="13" t="s">
        <v>11</v>
      </c>
      <c r="K2285" s="22">
        <v>33</v>
      </c>
      <c r="L2285" s="114">
        <f>K2285*125%</f>
        <v>41.25</v>
      </c>
      <c r="M2285" s="110"/>
      <c r="O2285" s="4">
        <f>L2285*K2285</f>
        <v>1361.25</v>
      </c>
      <c r="P2285" s="4">
        <f>L2285*I2285</f>
        <v>3.3000000000000003</v>
      </c>
    </row>
    <row r="2286" spans="2:16" ht="26.25" customHeight="1" x14ac:dyDescent="0.2">
      <c r="B2286" s="79">
        <v>2248</v>
      </c>
      <c r="C2286" s="10">
        <v>381</v>
      </c>
      <c r="D2286" s="11"/>
      <c r="E2286" s="12" t="s">
        <v>4089</v>
      </c>
      <c r="F2286" s="12"/>
      <c r="G2286" s="13" t="s">
        <v>4090</v>
      </c>
      <c r="H2286" s="14"/>
      <c r="I2286" s="20">
        <v>0.06</v>
      </c>
      <c r="J2286" s="13" t="s">
        <v>11</v>
      </c>
      <c r="K2286" s="22">
        <v>28</v>
      </c>
      <c r="L2286" s="114">
        <f>K2286*125%</f>
        <v>35</v>
      </c>
      <c r="M2286" s="110"/>
      <c r="O2286" s="4">
        <f>L2286*K2286</f>
        <v>980</v>
      </c>
      <c r="P2286" s="4">
        <f>L2286*I2286</f>
        <v>2.1</v>
      </c>
    </row>
    <row r="2287" spans="2:16" ht="26.25" customHeight="1" x14ac:dyDescent="0.2">
      <c r="B2287" s="79">
        <v>2249</v>
      </c>
      <c r="C2287" s="10">
        <v>5174</v>
      </c>
      <c r="D2287" s="11"/>
      <c r="E2287" s="12" t="s">
        <v>4091</v>
      </c>
      <c r="F2287" s="12"/>
      <c r="G2287" s="13" t="s">
        <v>4092</v>
      </c>
      <c r="H2287" s="14"/>
      <c r="I2287" s="15">
        <v>7.1999999999999995E-2</v>
      </c>
      <c r="J2287" s="13" t="s">
        <v>11</v>
      </c>
      <c r="K2287" s="22">
        <v>35</v>
      </c>
      <c r="L2287" s="114">
        <f>K2287*125%</f>
        <v>43.75</v>
      </c>
      <c r="M2287" s="110"/>
      <c r="O2287" s="4">
        <f>L2287*K2287</f>
        <v>1531.25</v>
      </c>
      <c r="P2287" s="4">
        <f>L2287*I2287</f>
        <v>3.15</v>
      </c>
    </row>
    <row r="2288" spans="2:16" ht="26.25" customHeight="1" x14ac:dyDescent="0.2">
      <c r="B2288" s="79">
        <v>2250</v>
      </c>
      <c r="C2288" s="10">
        <v>382</v>
      </c>
      <c r="D2288" s="11"/>
      <c r="E2288" s="12" t="s">
        <v>4093</v>
      </c>
      <c r="F2288" s="12"/>
      <c r="G2288" s="13" t="s">
        <v>4094</v>
      </c>
      <c r="H2288" s="14"/>
      <c r="I2288" s="15">
        <v>8.5999999999999993E-2</v>
      </c>
      <c r="J2288" s="13" t="s">
        <v>11</v>
      </c>
      <c r="K2288" s="22">
        <v>35</v>
      </c>
      <c r="L2288" s="114">
        <f>K2288*125%</f>
        <v>43.75</v>
      </c>
      <c r="M2288" s="110"/>
      <c r="O2288" s="4">
        <f>L2288*K2288</f>
        <v>1531.25</v>
      </c>
      <c r="P2288" s="4">
        <f>L2288*I2288</f>
        <v>3.7624999999999997</v>
      </c>
    </row>
    <row r="2289" spans="2:16" ht="26.25" customHeight="1" x14ac:dyDescent="0.2">
      <c r="B2289" s="79">
        <v>2251</v>
      </c>
      <c r="C2289" s="10">
        <v>3735</v>
      </c>
      <c r="D2289" s="11"/>
      <c r="E2289" s="12" t="s">
        <v>4095</v>
      </c>
      <c r="F2289" s="12"/>
      <c r="G2289" s="13"/>
      <c r="H2289" s="14"/>
      <c r="I2289" s="20">
        <v>0.11</v>
      </c>
      <c r="J2289" s="13" t="s">
        <v>11</v>
      </c>
      <c r="K2289" s="22">
        <v>40</v>
      </c>
      <c r="L2289" s="114">
        <f>K2289*125%</f>
        <v>50</v>
      </c>
      <c r="M2289" s="110"/>
      <c r="O2289" s="4">
        <f>L2289*K2289</f>
        <v>2000</v>
      </c>
      <c r="P2289" s="4">
        <f>L2289*I2289</f>
        <v>5.5</v>
      </c>
    </row>
    <row r="2290" spans="2:16" ht="26.25" customHeight="1" x14ac:dyDescent="0.2">
      <c r="B2290" s="79">
        <v>2252</v>
      </c>
      <c r="C2290" s="10">
        <v>384</v>
      </c>
      <c r="D2290" s="11"/>
      <c r="E2290" s="12" t="s">
        <v>4096</v>
      </c>
      <c r="F2290" s="12"/>
      <c r="G2290" s="13" t="s">
        <v>4097</v>
      </c>
      <c r="H2290" s="14"/>
      <c r="I2290" s="20">
        <v>0.09</v>
      </c>
      <c r="J2290" s="13" t="s">
        <v>11</v>
      </c>
      <c r="K2290" s="22">
        <v>36</v>
      </c>
      <c r="L2290" s="114">
        <f>K2290*125%</f>
        <v>45</v>
      </c>
      <c r="M2290" s="110"/>
      <c r="O2290" s="4">
        <f>L2290*K2290</f>
        <v>1620</v>
      </c>
      <c r="P2290" s="4">
        <f>L2290*I2290</f>
        <v>4.05</v>
      </c>
    </row>
    <row r="2291" spans="2:16" ht="26.25" customHeight="1" x14ac:dyDescent="0.2">
      <c r="B2291" s="79">
        <v>2253</v>
      </c>
      <c r="C2291" s="10">
        <v>4348</v>
      </c>
      <c r="D2291" s="11"/>
      <c r="E2291" s="12" t="s">
        <v>4098</v>
      </c>
      <c r="F2291" s="12"/>
      <c r="G2291" s="13" t="s">
        <v>4099</v>
      </c>
      <c r="H2291" s="14"/>
      <c r="I2291" s="15">
        <v>0.128</v>
      </c>
      <c r="J2291" s="13" t="s">
        <v>11</v>
      </c>
      <c r="K2291" s="22">
        <v>48</v>
      </c>
      <c r="L2291" s="114">
        <f>K2291*125%</f>
        <v>60</v>
      </c>
      <c r="M2291" s="110"/>
      <c r="O2291" s="4">
        <f>L2291*K2291</f>
        <v>2880</v>
      </c>
      <c r="P2291" s="4">
        <f>L2291*I2291</f>
        <v>7.68</v>
      </c>
    </row>
    <row r="2292" spans="2:16" ht="26.25" customHeight="1" x14ac:dyDescent="0.2">
      <c r="B2292" s="79">
        <v>2254</v>
      </c>
      <c r="C2292" s="10">
        <v>4349</v>
      </c>
      <c r="D2292" s="11"/>
      <c r="E2292" s="12" t="s">
        <v>4100</v>
      </c>
      <c r="F2292" s="12"/>
      <c r="G2292" s="13" t="s">
        <v>4101</v>
      </c>
      <c r="H2292" s="14"/>
      <c r="I2292" s="20">
        <v>0.14000000000000001</v>
      </c>
      <c r="J2292" s="13" t="s">
        <v>11</v>
      </c>
      <c r="K2292" s="22">
        <v>48</v>
      </c>
      <c r="L2292" s="114">
        <f>K2292*125%</f>
        <v>60</v>
      </c>
      <c r="M2292" s="110"/>
      <c r="O2292" s="4">
        <f>L2292*K2292</f>
        <v>2880</v>
      </c>
      <c r="P2292" s="4">
        <f>L2292*I2292</f>
        <v>8.4</v>
      </c>
    </row>
    <row r="2293" spans="2:16" ht="26.25" customHeight="1" x14ac:dyDescent="0.2">
      <c r="B2293" s="79">
        <v>2255</v>
      </c>
      <c r="C2293" s="10">
        <v>7748</v>
      </c>
      <c r="D2293" s="11"/>
      <c r="E2293" s="12" t="s">
        <v>4102</v>
      </c>
      <c r="F2293" s="12"/>
      <c r="G2293" s="13"/>
      <c r="H2293" s="19" t="s">
        <v>25</v>
      </c>
      <c r="I2293" s="13"/>
      <c r="J2293" s="13" t="s">
        <v>11</v>
      </c>
      <c r="K2293" s="22">
        <v>45</v>
      </c>
      <c r="L2293" s="114">
        <f>K2293*125%</f>
        <v>56.25</v>
      </c>
      <c r="M2293" s="110"/>
      <c r="O2293" s="4">
        <f>L2293*K2293</f>
        <v>2531.25</v>
      </c>
      <c r="P2293" s="4">
        <f>L2293*I2293</f>
        <v>0</v>
      </c>
    </row>
    <row r="2294" spans="2:16" ht="26.25" customHeight="1" x14ac:dyDescent="0.2">
      <c r="B2294" s="79">
        <v>2256</v>
      </c>
      <c r="C2294" s="10">
        <v>7747</v>
      </c>
      <c r="D2294" s="11"/>
      <c r="E2294" s="12" t="s">
        <v>4103</v>
      </c>
      <c r="F2294" s="12"/>
      <c r="G2294" s="13"/>
      <c r="H2294" s="19" t="s">
        <v>25</v>
      </c>
      <c r="I2294" s="13"/>
      <c r="J2294" s="13" t="s">
        <v>11</v>
      </c>
      <c r="K2294" s="22">
        <v>50</v>
      </c>
      <c r="L2294" s="114">
        <f>K2294*125%</f>
        <v>62.5</v>
      </c>
      <c r="M2294" s="110"/>
      <c r="O2294" s="4">
        <f>L2294*K2294</f>
        <v>3125</v>
      </c>
      <c r="P2294" s="4">
        <f>L2294*I2294</f>
        <v>0</v>
      </c>
    </row>
    <row r="2295" spans="2:16" ht="26.25" customHeight="1" x14ac:dyDescent="0.2">
      <c r="B2295" s="79">
        <v>2257</v>
      </c>
      <c r="C2295" s="10">
        <v>5309</v>
      </c>
      <c r="D2295" s="11"/>
      <c r="E2295" s="12" t="s">
        <v>4104</v>
      </c>
      <c r="F2295" s="12"/>
      <c r="G2295" s="13" t="s">
        <v>4105</v>
      </c>
      <c r="H2295" s="14"/>
      <c r="I2295" s="15">
        <v>4.2000000000000003E-2</v>
      </c>
      <c r="J2295" s="13" t="s">
        <v>11</v>
      </c>
      <c r="K2295" s="22">
        <v>45</v>
      </c>
      <c r="L2295" s="114">
        <f>K2295*125%</f>
        <v>56.25</v>
      </c>
      <c r="M2295" s="110"/>
      <c r="O2295" s="4">
        <f>L2295*K2295</f>
        <v>2531.25</v>
      </c>
      <c r="P2295" s="4">
        <f>L2295*I2295</f>
        <v>2.3625000000000003</v>
      </c>
    </row>
    <row r="2296" spans="2:16" ht="26.25" customHeight="1" x14ac:dyDescent="0.2">
      <c r="B2296" s="79">
        <v>2258</v>
      </c>
      <c r="C2296" s="10">
        <v>5158</v>
      </c>
      <c r="D2296" s="11"/>
      <c r="E2296" s="12" t="s">
        <v>4106</v>
      </c>
      <c r="F2296" s="12"/>
      <c r="G2296" s="13" t="s">
        <v>4107</v>
      </c>
      <c r="H2296" s="14"/>
      <c r="I2296" s="15">
        <v>6.2E-2</v>
      </c>
      <c r="J2296" s="13" t="s">
        <v>11</v>
      </c>
      <c r="K2296" s="22">
        <v>45</v>
      </c>
      <c r="L2296" s="114">
        <f>K2296*125%</f>
        <v>56.25</v>
      </c>
      <c r="M2296" s="110"/>
      <c r="O2296" s="4">
        <f>L2296*K2296</f>
        <v>2531.25</v>
      </c>
      <c r="P2296" s="4">
        <f>L2296*I2296</f>
        <v>3.4874999999999998</v>
      </c>
    </row>
    <row r="2297" spans="2:16" ht="26.25" customHeight="1" x14ac:dyDescent="0.2">
      <c r="B2297" s="79">
        <v>2259</v>
      </c>
      <c r="C2297" s="10">
        <v>2120</v>
      </c>
      <c r="D2297" s="11"/>
      <c r="E2297" s="12" t="s">
        <v>4108</v>
      </c>
      <c r="F2297" s="12"/>
      <c r="G2297" s="13" t="s">
        <v>4107</v>
      </c>
      <c r="H2297" s="14"/>
      <c r="I2297" s="20">
        <v>0.08</v>
      </c>
      <c r="J2297" s="13" t="s">
        <v>11</v>
      </c>
      <c r="K2297" s="22">
        <v>50</v>
      </c>
      <c r="L2297" s="114">
        <f>K2297*125%</f>
        <v>62.5</v>
      </c>
      <c r="M2297" s="110"/>
      <c r="O2297" s="4">
        <f>L2297*K2297</f>
        <v>3125</v>
      </c>
      <c r="P2297" s="4">
        <f>L2297*I2297</f>
        <v>5</v>
      </c>
    </row>
    <row r="2298" spans="2:16" ht="26.25" customHeight="1" x14ac:dyDescent="0.2">
      <c r="B2298" s="79">
        <v>2260</v>
      </c>
      <c r="C2298" s="10">
        <v>5666</v>
      </c>
      <c r="D2298" s="11"/>
      <c r="E2298" s="12" t="s">
        <v>4109</v>
      </c>
      <c r="F2298" s="12"/>
      <c r="G2298" s="13" t="s">
        <v>4110</v>
      </c>
      <c r="H2298" s="14"/>
      <c r="I2298" s="15">
        <v>6.4000000000000001E-2</v>
      </c>
      <c r="J2298" s="13" t="s">
        <v>11</v>
      </c>
      <c r="K2298" s="22">
        <v>50</v>
      </c>
      <c r="L2298" s="114">
        <f>K2298*125%</f>
        <v>62.5</v>
      </c>
      <c r="M2298" s="110"/>
      <c r="O2298" s="4">
        <f>L2298*K2298</f>
        <v>3125</v>
      </c>
      <c r="P2298" s="4">
        <f>L2298*I2298</f>
        <v>4</v>
      </c>
    </row>
    <row r="2299" spans="2:16" ht="26.25" customHeight="1" x14ac:dyDescent="0.2">
      <c r="B2299" s="79">
        <v>2261</v>
      </c>
      <c r="C2299" s="10">
        <v>5038</v>
      </c>
      <c r="D2299" s="11"/>
      <c r="E2299" s="12" t="s">
        <v>4111</v>
      </c>
      <c r="F2299" s="12"/>
      <c r="G2299" s="21">
        <v>24</v>
      </c>
      <c r="H2299" s="14"/>
      <c r="I2299" s="20">
        <v>0.09</v>
      </c>
      <c r="J2299" s="13" t="s">
        <v>11</v>
      </c>
      <c r="K2299" s="22">
        <v>47</v>
      </c>
      <c r="L2299" s="114">
        <f>K2299*125%</f>
        <v>58.75</v>
      </c>
      <c r="M2299" s="110"/>
      <c r="O2299" s="4">
        <f>L2299*K2299</f>
        <v>2761.25</v>
      </c>
      <c r="P2299" s="4">
        <f>L2299*I2299</f>
        <v>5.2874999999999996</v>
      </c>
    </row>
    <row r="2300" spans="2:16" ht="26.25" customHeight="1" x14ac:dyDescent="0.2">
      <c r="B2300" s="79">
        <v>2262</v>
      </c>
      <c r="C2300" s="10">
        <v>386</v>
      </c>
      <c r="D2300" s="11"/>
      <c r="E2300" s="12" t="s">
        <v>4112</v>
      </c>
      <c r="F2300" s="12"/>
      <c r="G2300" s="13" t="s">
        <v>4113</v>
      </c>
      <c r="H2300" s="14"/>
      <c r="I2300" s="15">
        <v>0.112</v>
      </c>
      <c r="J2300" s="13" t="s">
        <v>11</v>
      </c>
      <c r="K2300" s="22">
        <v>58</v>
      </c>
      <c r="L2300" s="114">
        <f>K2300*125%</f>
        <v>72.5</v>
      </c>
      <c r="M2300" s="110"/>
      <c r="O2300" s="4">
        <f>L2300*K2300</f>
        <v>4205</v>
      </c>
      <c r="P2300" s="4">
        <f>L2300*I2300</f>
        <v>8.120000000000001</v>
      </c>
    </row>
    <row r="2301" spans="2:16" ht="26.25" customHeight="1" x14ac:dyDescent="0.2">
      <c r="B2301" s="79">
        <v>2263</v>
      </c>
      <c r="C2301" s="10">
        <v>3016</v>
      </c>
      <c r="D2301" s="11"/>
      <c r="E2301" s="12" t="s">
        <v>4114</v>
      </c>
      <c r="F2301" s="12"/>
      <c r="G2301" s="13" t="s">
        <v>4115</v>
      </c>
      <c r="H2301" s="14"/>
      <c r="I2301" s="20">
        <v>0.12</v>
      </c>
      <c r="J2301" s="13" t="s">
        <v>11</v>
      </c>
      <c r="K2301" s="22">
        <v>75</v>
      </c>
      <c r="L2301" s="114">
        <f>K2301*125%</f>
        <v>93.75</v>
      </c>
      <c r="M2301" s="110"/>
      <c r="O2301" s="4">
        <f>L2301*K2301</f>
        <v>7031.25</v>
      </c>
      <c r="P2301" s="4">
        <f>L2301*I2301</f>
        <v>11.25</v>
      </c>
    </row>
    <row r="2302" spans="2:16" ht="26.25" customHeight="1" x14ac:dyDescent="0.2">
      <c r="B2302" s="79">
        <v>2264</v>
      </c>
      <c r="C2302" s="10">
        <v>6429</v>
      </c>
      <c r="D2302" s="11"/>
      <c r="E2302" s="12" t="s">
        <v>4116</v>
      </c>
      <c r="F2302" s="12"/>
      <c r="G2302" s="13" t="s">
        <v>4117</v>
      </c>
      <c r="H2302" s="14"/>
      <c r="I2302" s="20">
        <v>0.12</v>
      </c>
      <c r="J2302" s="13" t="s">
        <v>11</v>
      </c>
      <c r="K2302" s="22">
        <v>55</v>
      </c>
      <c r="L2302" s="114">
        <f>K2302*125%</f>
        <v>68.75</v>
      </c>
      <c r="M2302" s="110"/>
      <c r="O2302" s="4">
        <f>L2302*K2302</f>
        <v>3781.25</v>
      </c>
      <c r="P2302" s="4">
        <f>L2302*I2302</f>
        <v>8.25</v>
      </c>
    </row>
    <row r="2303" spans="2:16" ht="26.25" customHeight="1" x14ac:dyDescent="0.2">
      <c r="B2303" s="79">
        <v>2265</v>
      </c>
      <c r="C2303" s="10">
        <v>3010</v>
      </c>
      <c r="D2303" s="11"/>
      <c r="E2303" s="12" t="s">
        <v>4118</v>
      </c>
      <c r="F2303" s="12"/>
      <c r="G2303" s="21">
        <v>32</v>
      </c>
      <c r="H2303" s="14"/>
      <c r="I2303" s="18">
        <v>0.2</v>
      </c>
      <c r="J2303" s="13" t="s">
        <v>11</v>
      </c>
      <c r="K2303" s="22">
        <v>70</v>
      </c>
      <c r="L2303" s="114">
        <f>K2303*125%</f>
        <v>87.5</v>
      </c>
      <c r="M2303" s="110"/>
      <c r="O2303" s="4">
        <f>L2303*K2303</f>
        <v>6125</v>
      </c>
      <c r="P2303" s="4">
        <f>L2303*I2303</f>
        <v>17.5</v>
      </c>
    </row>
    <row r="2304" spans="2:16" ht="26.25" customHeight="1" x14ac:dyDescent="0.2">
      <c r="B2304" s="79">
        <v>2266</v>
      </c>
      <c r="C2304" s="10">
        <v>4259</v>
      </c>
      <c r="D2304" s="11"/>
      <c r="E2304" s="12" t="s">
        <v>4119</v>
      </c>
      <c r="F2304" s="12"/>
      <c r="G2304" s="21">
        <v>32</v>
      </c>
      <c r="H2304" s="14"/>
      <c r="I2304" s="20">
        <v>0.24</v>
      </c>
      <c r="J2304" s="13" t="s">
        <v>11</v>
      </c>
      <c r="K2304" s="22">
        <v>95</v>
      </c>
      <c r="L2304" s="114">
        <f>K2304*125%</f>
        <v>118.75</v>
      </c>
      <c r="M2304" s="110"/>
      <c r="O2304" s="4">
        <f>L2304*K2304</f>
        <v>11281.25</v>
      </c>
      <c r="P2304" s="4">
        <f>L2304*I2304</f>
        <v>28.5</v>
      </c>
    </row>
    <row r="2305" spans="2:16" ht="26.25" customHeight="1" x14ac:dyDescent="0.2">
      <c r="B2305" s="79">
        <v>2267</v>
      </c>
      <c r="C2305" s="10">
        <v>5160</v>
      </c>
      <c r="D2305" s="11"/>
      <c r="E2305" s="12" t="s">
        <v>4120</v>
      </c>
      <c r="F2305" s="12"/>
      <c r="G2305" s="21">
        <v>36</v>
      </c>
      <c r="H2305" s="14"/>
      <c r="I2305" s="18">
        <v>0.3</v>
      </c>
      <c r="J2305" s="13" t="s">
        <v>11</v>
      </c>
      <c r="K2305" s="22">
        <v>110</v>
      </c>
      <c r="L2305" s="114">
        <f>K2305*125%</f>
        <v>137.5</v>
      </c>
      <c r="M2305" s="110"/>
      <c r="O2305" s="4">
        <f>L2305*K2305</f>
        <v>15125</v>
      </c>
      <c r="P2305" s="4">
        <f>L2305*I2305</f>
        <v>41.25</v>
      </c>
    </row>
    <row r="2306" spans="2:16" ht="26.25" customHeight="1" x14ac:dyDescent="0.2">
      <c r="B2306" s="79">
        <v>2268</v>
      </c>
      <c r="C2306" s="10">
        <v>5161</v>
      </c>
      <c r="D2306" s="11"/>
      <c r="E2306" s="12" t="s">
        <v>4121</v>
      </c>
      <c r="F2306" s="12"/>
      <c r="G2306" s="21">
        <v>41</v>
      </c>
      <c r="H2306" s="14"/>
      <c r="I2306" s="20">
        <v>0.34</v>
      </c>
      <c r="J2306" s="13" t="s">
        <v>11</v>
      </c>
      <c r="K2306" s="22">
        <v>150</v>
      </c>
      <c r="L2306" s="114">
        <f>K2306*125%</f>
        <v>187.5</v>
      </c>
      <c r="M2306" s="110"/>
      <c r="O2306" s="4">
        <f>L2306*K2306</f>
        <v>28125</v>
      </c>
      <c r="P2306" s="4">
        <f>L2306*I2306</f>
        <v>63.750000000000007</v>
      </c>
    </row>
    <row r="2307" spans="2:16" ht="26.25" customHeight="1" x14ac:dyDescent="0.2">
      <c r="B2307" s="79">
        <v>2269</v>
      </c>
      <c r="C2307" s="10">
        <v>5159</v>
      </c>
      <c r="D2307" s="11"/>
      <c r="E2307" s="12" t="s">
        <v>4122</v>
      </c>
      <c r="F2307" s="12"/>
      <c r="G2307" s="13"/>
      <c r="H2307" s="14"/>
      <c r="I2307" s="15">
        <v>0.16500000000000001</v>
      </c>
      <c r="J2307" s="13" t="s">
        <v>11</v>
      </c>
      <c r="K2307" s="22">
        <v>70</v>
      </c>
      <c r="L2307" s="114">
        <f>K2307*125%</f>
        <v>87.5</v>
      </c>
      <c r="M2307" s="110"/>
      <c r="O2307" s="4">
        <f>L2307*K2307</f>
        <v>6125</v>
      </c>
      <c r="P2307" s="4">
        <f>L2307*I2307</f>
        <v>14.4375</v>
      </c>
    </row>
    <row r="2308" spans="2:16" ht="26.25" customHeight="1" x14ac:dyDescent="0.2">
      <c r="B2308" s="79">
        <v>2270</v>
      </c>
      <c r="C2308" s="10">
        <v>5175</v>
      </c>
      <c r="D2308" s="11"/>
      <c r="E2308" s="12" t="s">
        <v>4123</v>
      </c>
      <c r="F2308" s="12"/>
      <c r="G2308" s="13"/>
      <c r="H2308" s="14"/>
      <c r="I2308" s="20">
        <v>0.17</v>
      </c>
      <c r="J2308" s="13" t="s">
        <v>11</v>
      </c>
      <c r="K2308" s="22">
        <v>70</v>
      </c>
      <c r="L2308" s="114">
        <f>K2308*125%</f>
        <v>87.5</v>
      </c>
      <c r="M2308" s="110"/>
      <c r="O2308" s="4">
        <f>L2308*K2308</f>
        <v>6125</v>
      </c>
      <c r="P2308" s="4">
        <f>L2308*I2308</f>
        <v>14.875000000000002</v>
      </c>
    </row>
    <row r="2309" spans="2:16" ht="26.25" customHeight="1" x14ac:dyDescent="0.2">
      <c r="B2309" s="79">
        <v>2271</v>
      </c>
      <c r="C2309" s="10">
        <v>2295</v>
      </c>
      <c r="D2309" s="11"/>
      <c r="E2309" s="12" t="s">
        <v>4124</v>
      </c>
      <c r="F2309" s="12"/>
      <c r="G2309" s="13" t="s">
        <v>4125</v>
      </c>
      <c r="H2309" s="14"/>
      <c r="I2309" s="20">
        <v>0.09</v>
      </c>
      <c r="J2309" s="13" t="s">
        <v>11</v>
      </c>
      <c r="K2309" s="22">
        <v>60</v>
      </c>
      <c r="L2309" s="114">
        <f>K2309*125%</f>
        <v>75</v>
      </c>
      <c r="M2309" s="110"/>
      <c r="O2309" s="4">
        <f>L2309*K2309</f>
        <v>4500</v>
      </c>
      <c r="P2309" s="4">
        <f>L2309*I2309</f>
        <v>6.75</v>
      </c>
    </row>
    <row r="2310" spans="2:16" ht="26.25" customHeight="1" x14ac:dyDescent="0.2">
      <c r="B2310" s="79">
        <v>2272</v>
      </c>
      <c r="C2310" s="10">
        <v>6278</v>
      </c>
      <c r="D2310" s="11"/>
      <c r="E2310" s="12" t="s">
        <v>4126</v>
      </c>
      <c r="F2310" s="12"/>
      <c r="G2310" s="13"/>
      <c r="H2310" s="14"/>
      <c r="I2310" s="15">
        <v>0.13600000000000001</v>
      </c>
      <c r="J2310" s="13" t="s">
        <v>115</v>
      </c>
      <c r="K2310" s="22">
        <v>90</v>
      </c>
      <c r="L2310" s="114">
        <f>K2310*125%</f>
        <v>112.5</v>
      </c>
      <c r="M2310" s="110"/>
      <c r="O2310" s="4">
        <f>L2310*K2310</f>
        <v>10125</v>
      </c>
      <c r="P2310" s="4">
        <f>L2310*I2310</f>
        <v>15.3</v>
      </c>
    </row>
    <row r="2311" spans="2:16" ht="26.25" customHeight="1" x14ac:dyDescent="0.2">
      <c r="B2311" s="79">
        <v>2273</v>
      </c>
      <c r="C2311" s="10">
        <v>6279</v>
      </c>
      <c r="D2311" s="11"/>
      <c r="E2311" s="12" t="s">
        <v>4127</v>
      </c>
      <c r="F2311" s="12"/>
      <c r="G2311" s="13"/>
      <c r="H2311" s="14"/>
      <c r="I2311" s="15">
        <v>0.152</v>
      </c>
      <c r="J2311" s="13" t="s">
        <v>115</v>
      </c>
      <c r="K2311" s="22">
        <v>150</v>
      </c>
      <c r="L2311" s="114">
        <f>K2311*125%</f>
        <v>187.5</v>
      </c>
      <c r="M2311" s="110"/>
      <c r="O2311" s="4">
        <f>L2311*K2311</f>
        <v>28125</v>
      </c>
      <c r="P2311" s="4">
        <f>L2311*I2311</f>
        <v>28.5</v>
      </c>
    </row>
    <row r="2312" spans="2:16" ht="26.25" customHeight="1" x14ac:dyDescent="0.2">
      <c r="B2312" s="79">
        <v>2274</v>
      </c>
      <c r="C2312" s="10">
        <v>6280</v>
      </c>
      <c r="D2312" s="11"/>
      <c r="E2312" s="12" t="s">
        <v>4128</v>
      </c>
      <c r="F2312" s="12"/>
      <c r="G2312" s="13"/>
      <c r="H2312" s="14"/>
      <c r="I2312" s="15">
        <v>0.36499999999999999</v>
      </c>
      <c r="J2312" s="13" t="s">
        <v>115</v>
      </c>
      <c r="K2312" s="22">
        <v>180</v>
      </c>
      <c r="L2312" s="114">
        <f>K2312*125%</f>
        <v>225</v>
      </c>
      <c r="M2312" s="110"/>
      <c r="O2312" s="4">
        <f>L2312*K2312</f>
        <v>40500</v>
      </c>
      <c r="P2312" s="4">
        <f>L2312*I2312</f>
        <v>82.125</v>
      </c>
    </row>
    <row r="2313" spans="2:16" ht="26.25" customHeight="1" x14ac:dyDescent="0.2">
      <c r="B2313" s="79">
        <v>2275</v>
      </c>
      <c r="C2313" s="10">
        <v>6427</v>
      </c>
      <c r="D2313" s="11"/>
      <c r="E2313" s="12" t="s">
        <v>4129</v>
      </c>
      <c r="F2313" s="12"/>
      <c r="G2313" s="13"/>
      <c r="H2313" s="14"/>
      <c r="I2313" s="15">
        <v>0.34599999999999997</v>
      </c>
      <c r="J2313" s="13" t="s">
        <v>115</v>
      </c>
      <c r="K2313" s="22">
        <v>220</v>
      </c>
      <c r="L2313" s="114">
        <f>K2313*125%</f>
        <v>275</v>
      </c>
      <c r="M2313" s="110"/>
      <c r="O2313" s="4">
        <f>L2313*K2313</f>
        <v>60500</v>
      </c>
      <c r="P2313" s="4">
        <f>L2313*I2313</f>
        <v>95.149999999999991</v>
      </c>
    </row>
    <row r="2314" spans="2:16" ht="26.25" customHeight="1" x14ac:dyDescent="0.2">
      <c r="B2314" s="79">
        <v>2276</v>
      </c>
      <c r="C2314" s="10">
        <v>3737</v>
      </c>
      <c r="D2314" s="11"/>
      <c r="E2314" s="12" t="s">
        <v>4130</v>
      </c>
      <c r="F2314" s="12"/>
      <c r="G2314" s="13"/>
      <c r="H2314" s="14"/>
      <c r="I2314" s="15">
        <v>0.13500000000000001</v>
      </c>
      <c r="J2314" s="13" t="s">
        <v>11</v>
      </c>
      <c r="K2314" s="22">
        <v>69</v>
      </c>
      <c r="L2314" s="114">
        <f>K2314*125%</f>
        <v>86.25</v>
      </c>
      <c r="M2314" s="110"/>
      <c r="O2314" s="4">
        <f>L2314*K2314</f>
        <v>5951.25</v>
      </c>
      <c r="P2314" s="4">
        <f>L2314*I2314</f>
        <v>11.643750000000001</v>
      </c>
    </row>
    <row r="2315" spans="2:16" ht="26.25" customHeight="1" x14ac:dyDescent="0.2">
      <c r="B2315" s="79">
        <v>2277</v>
      </c>
      <c r="C2315" s="10">
        <v>387</v>
      </c>
      <c r="D2315" s="11"/>
      <c r="E2315" s="12" t="s">
        <v>4131</v>
      </c>
      <c r="F2315" s="12"/>
      <c r="G2315" s="13" t="s">
        <v>4132</v>
      </c>
      <c r="H2315" s="14"/>
      <c r="I2315" s="15">
        <v>9.8000000000000004E-2</v>
      </c>
      <c r="J2315" s="13" t="s">
        <v>11</v>
      </c>
      <c r="K2315" s="22">
        <v>78</v>
      </c>
      <c r="L2315" s="114">
        <f>K2315*125%</f>
        <v>97.5</v>
      </c>
      <c r="M2315" s="110"/>
      <c r="O2315" s="4">
        <f>L2315*K2315</f>
        <v>7605</v>
      </c>
      <c r="P2315" s="4">
        <f>L2315*I2315</f>
        <v>9.5549999999999997</v>
      </c>
    </row>
    <row r="2316" spans="2:16" ht="26.25" customHeight="1" x14ac:dyDescent="0.2">
      <c r="B2316" s="79">
        <v>2278</v>
      </c>
      <c r="C2316" s="10">
        <v>388</v>
      </c>
      <c r="D2316" s="11"/>
      <c r="E2316" s="12" t="s">
        <v>4133</v>
      </c>
      <c r="F2316" s="12"/>
      <c r="G2316" s="13" t="s">
        <v>4134</v>
      </c>
      <c r="H2316" s="14"/>
      <c r="I2316" s="20">
        <v>0.14000000000000001</v>
      </c>
      <c r="J2316" s="13" t="s">
        <v>11</v>
      </c>
      <c r="K2316" s="22">
        <v>105</v>
      </c>
      <c r="L2316" s="114">
        <f>K2316*125%</f>
        <v>131.25</v>
      </c>
      <c r="M2316" s="110"/>
      <c r="O2316" s="4">
        <f>L2316*K2316</f>
        <v>13781.25</v>
      </c>
      <c r="P2316" s="4">
        <f>L2316*I2316</f>
        <v>18.375</v>
      </c>
    </row>
    <row r="2317" spans="2:16" ht="26.25" customHeight="1" x14ac:dyDescent="0.2">
      <c r="B2317" s="79">
        <v>2279</v>
      </c>
      <c r="C2317" s="10">
        <v>6430</v>
      </c>
      <c r="D2317" s="11"/>
      <c r="E2317" s="12" t="s">
        <v>4135</v>
      </c>
      <c r="F2317" s="12"/>
      <c r="G2317" s="13"/>
      <c r="H2317" s="14"/>
      <c r="I2317" s="20">
        <v>0.24</v>
      </c>
      <c r="J2317" s="13" t="s">
        <v>11</v>
      </c>
      <c r="K2317" s="22">
        <v>130</v>
      </c>
      <c r="L2317" s="114">
        <f>K2317*125%</f>
        <v>162.5</v>
      </c>
      <c r="M2317" s="110"/>
      <c r="O2317" s="4">
        <f>L2317*K2317</f>
        <v>21125</v>
      </c>
      <c r="P2317" s="4">
        <f>L2317*I2317</f>
        <v>39</v>
      </c>
    </row>
    <row r="2318" spans="2:16" ht="26.25" customHeight="1" x14ac:dyDescent="0.2">
      <c r="B2318" s="79">
        <v>2280</v>
      </c>
      <c r="C2318" s="10">
        <v>389</v>
      </c>
      <c r="D2318" s="11"/>
      <c r="E2318" s="12" t="s">
        <v>4136</v>
      </c>
      <c r="F2318" s="12"/>
      <c r="G2318" s="13" t="s">
        <v>4137</v>
      </c>
      <c r="H2318" s="14"/>
      <c r="I2318" s="13"/>
      <c r="J2318" s="13" t="s">
        <v>11</v>
      </c>
      <c r="K2318" s="22">
        <v>65</v>
      </c>
      <c r="L2318" s="114">
        <f>K2318*125%</f>
        <v>81.25</v>
      </c>
      <c r="M2318" s="110"/>
      <c r="O2318" s="4">
        <f>L2318*K2318</f>
        <v>5281.25</v>
      </c>
      <c r="P2318" s="4">
        <f>L2318*I2318</f>
        <v>0</v>
      </c>
    </row>
    <row r="2319" spans="2:16" ht="26.25" customHeight="1" x14ac:dyDescent="0.2">
      <c r="B2319" s="79">
        <v>2281</v>
      </c>
      <c r="C2319" s="10">
        <v>390</v>
      </c>
      <c r="D2319" s="11"/>
      <c r="E2319" s="12" t="s">
        <v>4138</v>
      </c>
      <c r="F2319" s="12"/>
      <c r="G2319" s="13" t="s">
        <v>4139</v>
      </c>
      <c r="H2319" s="14"/>
      <c r="I2319" s="15">
        <v>0.11600000000000001</v>
      </c>
      <c r="J2319" s="13" t="s">
        <v>11</v>
      </c>
      <c r="K2319" s="22">
        <v>70</v>
      </c>
      <c r="L2319" s="114">
        <f>K2319*125%</f>
        <v>87.5</v>
      </c>
      <c r="M2319" s="110"/>
      <c r="O2319" s="4">
        <f>L2319*K2319</f>
        <v>6125</v>
      </c>
      <c r="P2319" s="4">
        <f>L2319*I2319</f>
        <v>10.15</v>
      </c>
    </row>
    <row r="2320" spans="2:16" ht="26.25" customHeight="1" x14ac:dyDescent="0.2">
      <c r="B2320" s="79">
        <v>2282</v>
      </c>
      <c r="C2320" s="10">
        <v>7746</v>
      </c>
      <c r="D2320" s="11"/>
      <c r="E2320" s="12" t="s">
        <v>4140</v>
      </c>
      <c r="F2320" s="12"/>
      <c r="G2320" s="13" t="s">
        <v>2698</v>
      </c>
      <c r="H2320" s="19" t="s">
        <v>25</v>
      </c>
      <c r="I2320" s="13"/>
      <c r="J2320" s="13" t="s">
        <v>11</v>
      </c>
      <c r="K2320" s="22">
        <v>45</v>
      </c>
      <c r="L2320" s="114">
        <f>K2320*125%</f>
        <v>56.25</v>
      </c>
      <c r="M2320" s="110"/>
      <c r="O2320" s="4">
        <f>L2320*K2320</f>
        <v>2531.25</v>
      </c>
      <c r="P2320" s="4">
        <f>L2320*I2320</f>
        <v>0</v>
      </c>
    </row>
    <row r="2321" spans="2:16" ht="26.25" customHeight="1" x14ac:dyDescent="0.2">
      <c r="B2321" s="79">
        <v>2283</v>
      </c>
      <c r="C2321" s="10">
        <v>7743</v>
      </c>
      <c r="D2321" s="11"/>
      <c r="E2321" s="12" t="s">
        <v>4141</v>
      </c>
      <c r="F2321" s="12"/>
      <c r="G2321" s="13" t="s">
        <v>4142</v>
      </c>
      <c r="H2321" s="19" t="s">
        <v>25</v>
      </c>
      <c r="I2321" s="13"/>
      <c r="J2321" s="13" t="s">
        <v>11</v>
      </c>
      <c r="K2321" s="22">
        <v>20</v>
      </c>
      <c r="L2321" s="114">
        <f>K2321*125%</f>
        <v>25</v>
      </c>
      <c r="M2321" s="110"/>
      <c r="O2321" s="4">
        <f>L2321*K2321</f>
        <v>500</v>
      </c>
      <c r="P2321" s="4">
        <f>L2321*I2321</f>
        <v>0</v>
      </c>
    </row>
    <row r="2322" spans="2:16" ht="26.25" customHeight="1" x14ac:dyDescent="0.2">
      <c r="B2322" s="79">
        <v>2284</v>
      </c>
      <c r="C2322" s="10">
        <v>7744</v>
      </c>
      <c r="D2322" s="11"/>
      <c r="E2322" s="12" t="s">
        <v>4143</v>
      </c>
      <c r="F2322" s="12"/>
      <c r="G2322" s="13" t="s">
        <v>2698</v>
      </c>
      <c r="H2322" s="19" t="s">
        <v>25</v>
      </c>
      <c r="I2322" s="13"/>
      <c r="J2322" s="13" t="s">
        <v>11</v>
      </c>
      <c r="K2322" s="22">
        <v>24</v>
      </c>
      <c r="L2322" s="114">
        <f>K2322*125%</f>
        <v>30</v>
      </c>
      <c r="M2322" s="110"/>
      <c r="O2322" s="4">
        <f>L2322*K2322</f>
        <v>720</v>
      </c>
      <c r="P2322" s="4">
        <f>L2322*I2322</f>
        <v>0</v>
      </c>
    </row>
    <row r="2323" spans="2:16" ht="26.25" customHeight="1" x14ac:dyDescent="0.2">
      <c r="B2323" s="79">
        <v>2285</v>
      </c>
      <c r="C2323" s="10">
        <v>7745</v>
      </c>
      <c r="D2323" s="11"/>
      <c r="E2323" s="12" t="s">
        <v>4144</v>
      </c>
      <c r="F2323" s="12"/>
      <c r="G2323" s="13" t="s">
        <v>2698</v>
      </c>
      <c r="H2323" s="19" t="s">
        <v>25</v>
      </c>
      <c r="I2323" s="13"/>
      <c r="J2323" s="13" t="s">
        <v>11</v>
      </c>
      <c r="K2323" s="22">
        <v>40</v>
      </c>
      <c r="L2323" s="114">
        <f>K2323*125%</f>
        <v>50</v>
      </c>
      <c r="M2323" s="110"/>
      <c r="O2323" s="4">
        <f>L2323*K2323</f>
        <v>2000</v>
      </c>
      <c r="P2323" s="4">
        <f>L2323*I2323</f>
        <v>0</v>
      </c>
    </row>
    <row r="2324" spans="2:16" ht="26.25" customHeight="1" x14ac:dyDescent="0.2">
      <c r="B2324" s="79">
        <v>2286</v>
      </c>
      <c r="C2324" s="10">
        <v>5163</v>
      </c>
      <c r="D2324" s="11"/>
      <c r="E2324" s="12" t="s">
        <v>4145</v>
      </c>
      <c r="F2324" s="12"/>
      <c r="G2324" s="13" t="s">
        <v>4146</v>
      </c>
      <c r="H2324" s="14"/>
      <c r="I2324" s="20">
        <v>0.04</v>
      </c>
      <c r="J2324" s="13" t="s">
        <v>11</v>
      </c>
      <c r="K2324" s="22">
        <v>50</v>
      </c>
      <c r="L2324" s="114">
        <f>K2324*125%</f>
        <v>62.5</v>
      </c>
      <c r="M2324" s="110"/>
      <c r="O2324" s="4">
        <f>L2324*K2324</f>
        <v>3125</v>
      </c>
      <c r="P2324" s="4">
        <f>L2324*I2324</f>
        <v>2.5</v>
      </c>
    </row>
    <row r="2325" spans="2:16" ht="26.25" customHeight="1" x14ac:dyDescent="0.2">
      <c r="B2325" s="79">
        <v>2287</v>
      </c>
      <c r="C2325" s="10">
        <v>5124</v>
      </c>
      <c r="D2325" s="11"/>
      <c r="E2325" s="12" t="s">
        <v>4147</v>
      </c>
      <c r="F2325" s="12"/>
      <c r="G2325" s="13" t="s">
        <v>4148</v>
      </c>
      <c r="H2325" s="14"/>
      <c r="I2325" s="15">
        <v>5.1999999999999998E-2</v>
      </c>
      <c r="J2325" s="13" t="s">
        <v>11</v>
      </c>
      <c r="K2325" s="22">
        <v>50</v>
      </c>
      <c r="L2325" s="114">
        <f>K2325*125%</f>
        <v>62.5</v>
      </c>
      <c r="M2325" s="110"/>
      <c r="O2325" s="4">
        <f>L2325*K2325</f>
        <v>3125</v>
      </c>
      <c r="P2325" s="4">
        <f>L2325*I2325</f>
        <v>3.25</v>
      </c>
    </row>
    <row r="2326" spans="2:16" ht="26.25" customHeight="1" x14ac:dyDescent="0.2">
      <c r="B2326" s="79">
        <v>2288</v>
      </c>
      <c r="C2326" s="10">
        <v>391</v>
      </c>
      <c r="D2326" s="11"/>
      <c r="E2326" s="12" t="s">
        <v>4149</v>
      </c>
      <c r="F2326" s="12"/>
      <c r="G2326" s="13" t="s">
        <v>4137</v>
      </c>
      <c r="H2326" s="14"/>
      <c r="I2326" s="20">
        <v>7.0000000000000007E-2</v>
      </c>
      <c r="J2326" s="13" t="s">
        <v>11</v>
      </c>
      <c r="K2326" s="22">
        <v>58</v>
      </c>
      <c r="L2326" s="114">
        <f>K2326*125%</f>
        <v>72.5</v>
      </c>
      <c r="M2326" s="110"/>
      <c r="O2326" s="4">
        <f>L2326*K2326</f>
        <v>4205</v>
      </c>
      <c r="P2326" s="4">
        <f>L2326*I2326</f>
        <v>5.0750000000000002</v>
      </c>
    </row>
    <row r="2327" spans="2:16" ht="26.25" customHeight="1" x14ac:dyDescent="0.2">
      <c r="B2327" s="79">
        <v>2289</v>
      </c>
      <c r="C2327" s="10">
        <v>5667</v>
      </c>
      <c r="D2327" s="11"/>
      <c r="E2327" s="12" t="s">
        <v>4150</v>
      </c>
      <c r="F2327" s="12"/>
      <c r="G2327" s="13" t="s">
        <v>4139</v>
      </c>
      <c r="H2327" s="14"/>
      <c r="I2327" s="20">
        <v>0.15</v>
      </c>
      <c r="J2327" s="13" t="s">
        <v>11</v>
      </c>
      <c r="K2327" s="22">
        <v>90</v>
      </c>
      <c r="L2327" s="114">
        <f>K2327*125%</f>
        <v>112.5</v>
      </c>
      <c r="M2327" s="110"/>
      <c r="O2327" s="4">
        <f>L2327*K2327</f>
        <v>10125</v>
      </c>
      <c r="P2327" s="4">
        <f>L2327*I2327</f>
        <v>16.875</v>
      </c>
    </row>
    <row r="2328" spans="2:16" ht="26.25" customHeight="1" x14ac:dyDescent="0.2">
      <c r="B2328" s="79">
        <v>2290</v>
      </c>
      <c r="C2328" s="10">
        <v>6567</v>
      </c>
      <c r="D2328" s="11"/>
      <c r="E2328" s="12" t="s">
        <v>4151</v>
      </c>
      <c r="F2328" s="12"/>
      <c r="G2328" s="13" t="s">
        <v>4152</v>
      </c>
      <c r="H2328" s="14"/>
      <c r="I2328" s="15">
        <v>0.26500000000000001</v>
      </c>
      <c r="J2328" s="13" t="s">
        <v>11</v>
      </c>
      <c r="K2328" s="22">
        <v>100</v>
      </c>
      <c r="L2328" s="114">
        <f>K2328*125%</f>
        <v>125</v>
      </c>
      <c r="M2328" s="110"/>
      <c r="O2328" s="4">
        <f>L2328*K2328</f>
        <v>12500</v>
      </c>
      <c r="P2328" s="4">
        <f>L2328*I2328</f>
        <v>33.125</v>
      </c>
    </row>
    <row r="2329" spans="2:16" ht="26.25" customHeight="1" x14ac:dyDescent="0.2">
      <c r="B2329" s="79">
        <v>2291</v>
      </c>
      <c r="C2329" s="10">
        <v>5285</v>
      </c>
      <c r="D2329" s="11"/>
      <c r="E2329" s="12" t="s">
        <v>4153</v>
      </c>
      <c r="F2329" s="12"/>
      <c r="G2329" s="13"/>
      <c r="H2329" s="14"/>
      <c r="I2329" s="15">
        <v>6.2E-2</v>
      </c>
      <c r="J2329" s="13" t="s">
        <v>11</v>
      </c>
      <c r="K2329" s="22">
        <v>60</v>
      </c>
      <c r="L2329" s="114">
        <f>K2329*125%</f>
        <v>75</v>
      </c>
      <c r="M2329" s="110"/>
      <c r="O2329" s="4">
        <f>L2329*K2329</f>
        <v>4500</v>
      </c>
      <c r="P2329" s="4">
        <f>L2329*I2329</f>
        <v>4.6500000000000004</v>
      </c>
    </row>
    <row r="2330" spans="2:16" ht="26.25" customHeight="1" x14ac:dyDescent="0.2">
      <c r="B2330" s="79">
        <v>2292</v>
      </c>
      <c r="C2330" s="10">
        <v>5164</v>
      </c>
      <c r="D2330" s="11"/>
      <c r="E2330" s="12" t="s">
        <v>4154</v>
      </c>
      <c r="F2330" s="12"/>
      <c r="G2330" s="13" t="s">
        <v>4148</v>
      </c>
      <c r="H2330" s="14"/>
      <c r="I2330" s="15">
        <v>6.8000000000000005E-2</v>
      </c>
      <c r="J2330" s="13" t="s">
        <v>11</v>
      </c>
      <c r="K2330" s="22">
        <v>54</v>
      </c>
      <c r="L2330" s="114">
        <f>K2330*125%</f>
        <v>67.5</v>
      </c>
      <c r="M2330" s="110"/>
      <c r="O2330" s="4">
        <f>L2330*K2330</f>
        <v>3645</v>
      </c>
      <c r="P2330" s="4">
        <f>L2330*I2330</f>
        <v>4.5900000000000007</v>
      </c>
    </row>
    <row r="2331" spans="2:16" ht="26.25" customHeight="1" x14ac:dyDescent="0.2">
      <c r="B2331" s="79">
        <v>2293</v>
      </c>
      <c r="C2331" s="10">
        <v>5093</v>
      </c>
      <c r="D2331" s="11"/>
      <c r="E2331" s="12" t="s">
        <v>4155</v>
      </c>
      <c r="F2331" s="12"/>
      <c r="G2331" s="13" t="s">
        <v>4156</v>
      </c>
      <c r="H2331" s="14"/>
      <c r="I2331" s="20">
        <v>0.08</v>
      </c>
      <c r="J2331" s="13" t="s">
        <v>11</v>
      </c>
      <c r="K2331" s="22">
        <v>55</v>
      </c>
      <c r="L2331" s="114">
        <f>K2331*125%</f>
        <v>68.75</v>
      </c>
      <c r="M2331" s="110"/>
      <c r="O2331" s="4">
        <f>L2331*K2331</f>
        <v>3781.25</v>
      </c>
      <c r="P2331" s="4">
        <f>L2331*I2331</f>
        <v>5.5</v>
      </c>
    </row>
    <row r="2332" spans="2:16" ht="26.25" customHeight="1" x14ac:dyDescent="0.2">
      <c r="B2332" s="79">
        <v>2294</v>
      </c>
      <c r="C2332" s="10">
        <v>392</v>
      </c>
      <c r="D2332" s="11"/>
      <c r="E2332" s="12" t="s">
        <v>4157</v>
      </c>
      <c r="F2332" s="12"/>
      <c r="G2332" s="13" t="s">
        <v>4137</v>
      </c>
      <c r="H2332" s="14"/>
      <c r="I2332" s="20">
        <v>0.11</v>
      </c>
      <c r="J2332" s="13" t="s">
        <v>11</v>
      </c>
      <c r="K2332" s="22">
        <v>55</v>
      </c>
      <c r="L2332" s="114">
        <f>K2332*125%</f>
        <v>68.75</v>
      </c>
      <c r="M2332" s="110"/>
      <c r="O2332" s="4">
        <f>L2332*K2332</f>
        <v>3781.25</v>
      </c>
      <c r="P2332" s="4">
        <f>L2332*I2332</f>
        <v>7.5625</v>
      </c>
    </row>
    <row r="2333" spans="2:16" ht="26.25" customHeight="1" x14ac:dyDescent="0.2">
      <c r="B2333" s="79">
        <v>2295</v>
      </c>
      <c r="C2333" s="10">
        <v>5092</v>
      </c>
      <c r="D2333" s="11"/>
      <c r="E2333" s="12" t="s">
        <v>4158</v>
      </c>
      <c r="F2333" s="12"/>
      <c r="G2333" s="13" t="s">
        <v>4159</v>
      </c>
      <c r="H2333" s="14"/>
      <c r="I2333" s="20">
        <v>0.15</v>
      </c>
      <c r="J2333" s="13" t="s">
        <v>11</v>
      </c>
      <c r="K2333" s="22">
        <v>80</v>
      </c>
      <c r="L2333" s="114">
        <f>K2333*125%</f>
        <v>100</v>
      </c>
      <c r="M2333" s="110"/>
      <c r="O2333" s="4">
        <f>L2333*K2333</f>
        <v>8000</v>
      </c>
      <c r="P2333" s="4">
        <f>L2333*I2333</f>
        <v>15</v>
      </c>
    </row>
    <row r="2334" spans="2:16" ht="26.25" customHeight="1" x14ac:dyDescent="0.2">
      <c r="B2334" s="79">
        <v>2296</v>
      </c>
      <c r="C2334" s="10">
        <v>4923</v>
      </c>
      <c r="D2334" s="11"/>
      <c r="E2334" s="12" t="s">
        <v>4160</v>
      </c>
      <c r="F2334" s="12"/>
      <c r="G2334" s="13" t="s">
        <v>4139</v>
      </c>
      <c r="H2334" s="14"/>
      <c r="I2334" s="20">
        <v>0.22</v>
      </c>
      <c r="J2334" s="13" t="s">
        <v>11</v>
      </c>
      <c r="K2334" s="22">
        <v>100</v>
      </c>
      <c r="L2334" s="114">
        <f>K2334*125%</f>
        <v>125</v>
      </c>
      <c r="M2334" s="110"/>
      <c r="O2334" s="4">
        <f>L2334*K2334</f>
        <v>12500</v>
      </c>
      <c r="P2334" s="4">
        <f>L2334*I2334</f>
        <v>27.5</v>
      </c>
    </row>
    <row r="2335" spans="2:16" ht="26.25" customHeight="1" x14ac:dyDescent="0.2">
      <c r="B2335" s="79">
        <v>2297</v>
      </c>
      <c r="C2335" s="10">
        <v>6568</v>
      </c>
      <c r="D2335" s="11"/>
      <c r="E2335" s="12" t="s">
        <v>4161</v>
      </c>
      <c r="F2335" s="12"/>
      <c r="G2335" s="13" t="s">
        <v>4152</v>
      </c>
      <c r="H2335" s="14"/>
      <c r="I2335" s="20">
        <v>0.33</v>
      </c>
      <c r="J2335" s="13" t="s">
        <v>11</v>
      </c>
      <c r="K2335" s="22">
        <v>150</v>
      </c>
      <c r="L2335" s="114">
        <f>K2335*125%</f>
        <v>187.5</v>
      </c>
      <c r="M2335" s="110"/>
      <c r="O2335" s="4">
        <f>L2335*K2335</f>
        <v>28125</v>
      </c>
      <c r="P2335" s="4">
        <f>L2335*I2335</f>
        <v>61.875</v>
      </c>
    </row>
    <row r="2336" spans="2:16" ht="26.25" customHeight="1" x14ac:dyDescent="0.2">
      <c r="B2336" s="79">
        <v>2298</v>
      </c>
      <c r="C2336" s="10">
        <v>2349</v>
      </c>
      <c r="D2336" s="11"/>
      <c r="E2336" s="12" t="s">
        <v>4162</v>
      </c>
      <c r="F2336" s="12"/>
      <c r="G2336" s="13" t="s">
        <v>4163</v>
      </c>
      <c r="H2336" s="14"/>
      <c r="I2336" s="15">
        <v>4.0000000000000001E-3</v>
      </c>
      <c r="J2336" s="13" t="s">
        <v>11</v>
      </c>
      <c r="K2336" s="22">
        <v>3.5</v>
      </c>
      <c r="L2336" s="114">
        <f>K2336*125%</f>
        <v>4.375</v>
      </c>
      <c r="M2336" s="110"/>
      <c r="O2336" s="4">
        <f>L2336*K2336</f>
        <v>15.3125</v>
      </c>
      <c r="P2336" s="4">
        <f>L2336*I2336</f>
        <v>1.7500000000000002E-2</v>
      </c>
    </row>
    <row r="2337" spans="2:16" ht="26.25" customHeight="1" x14ac:dyDescent="0.2">
      <c r="B2337" s="79">
        <v>2299</v>
      </c>
      <c r="C2337" s="10">
        <v>2350</v>
      </c>
      <c r="D2337" s="11"/>
      <c r="E2337" s="12" t="s">
        <v>4164</v>
      </c>
      <c r="F2337" s="12"/>
      <c r="G2337" s="13" t="s">
        <v>4165</v>
      </c>
      <c r="H2337" s="14"/>
      <c r="I2337" s="13"/>
      <c r="J2337" s="13" t="s">
        <v>11</v>
      </c>
      <c r="K2337" s="22">
        <v>4</v>
      </c>
      <c r="L2337" s="114">
        <f>K2337*125%</f>
        <v>5</v>
      </c>
      <c r="M2337" s="110"/>
      <c r="O2337" s="4">
        <f>L2337*K2337</f>
        <v>20</v>
      </c>
      <c r="P2337" s="4">
        <f>L2337*I2337</f>
        <v>0</v>
      </c>
    </row>
    <row r="2338" spans="2:16" ht="26.25" customHeight="1" x14ac:dyDescent="0.2">
      <c r="B2338" s="79">
        <v>2300</v>
      </c>
      <c r="C2338" s="10">
        <v>2351</v>
      </c>
      <c r="D2338" s="11"/>
      <c r="E2338" s="12" t="s">
        <v>4166</v>
      </c>
      <c r="F2338" s="12"/>
      <c r="G2338" s="13" t="s">
        <v>4167</v>
      </c>
      <c r="H2338" s="14"/>
      <c r="I2338" s="15">
        <v>8.9999999999999993E-3</v>
      </c>
      <c r="J2338" s="13" t="s">
        <v>11</v>
      </c>
      <c r="K2338" s="22">
        <v>6.5</v>
      </c>
      <c r="L2338" s="114">
        <f>K2338*125%</f>
        <v>8.125</v>
      </c>
      <c r="M2338" s="110"/>
      <c r="O2338" s="4">
        <f>L2338*K2338</f>
        <v>52.8125</v>
      </c>
      <c r="P2338" s="4">
        <f>L2338*I2338</f>
        <v>7.3124999999999996E-2</v>
      </c>
    </row>
    <row r="2339" spans="2:16" ht="26.25" customHeight="1" x14ac:dyDescent="0.2">
      <c r="B2339" s="79">
        <v>2301</v>
      </c>
      <c r="C2339" s="10">
        <v>4672</v>
      </c>
      <c r="D2339" s="11"/>
      <c r="E2339" s="12" t="s">
        <v>4168</v>
      </c>
      <c r="F2339" s="12"/>
      <c r="G2339" s="13" t="s">
        <v>4169</v>
      </c>
      <c r="H2339" s="14"/>
      <c r="I2339" s="20">
        <v>0.02</v>
      </c>
      <c r="J2339" s="13" t="s">
        <v>11</v>
      </c>
      <c r="K2339" s="22">
        <v>10.5</v>
      </c>
      <c r="L2339" s="114">
        <f>K2339*125%</f>
        <v>13.125</v>
      </c>
      <c r="M2339" s="110"/>
      <c r="O2339" s="4">
        <f>L2339*K2339</f>
        <v>137.8125</v>
      </c>
      <c r="P2339" s="4">
        <f>L2339*I2339</f>
        <v>0.26250000000000001</v>
      </c>
    </row>
    <row r="2340" spans="2:16" ht="26.25" customHeight="1" x14ac:dyDescent="0.2">
      <c r="B2340" s="79">
        <v>2302</v>
      </c>
      <c r="C2340" s="10">
        <v>2140</v>
      </c>
      <c r="D2340" s="11"/>
      <c r="E2340" s="12" t="s">
        <v>4170</v>
      </c>
      <c r="F2340" s="12"/>
      <c r="G2340" s="13" t="s">
        <v>4171</v>
      </c>
      <c r="H2340" s="14"/>
      <c r="I2340" s="13"/>
      <c r="J2340" s="13" t="s">
        <v>11</v>
      </c>
      <c r="K2340" s="22">
        <v>4.8</v>
      </c>
      <c r="L2340" s="114">
        <f>K2340*125%</f>
        <v>6</v>
      </c>
      <c r="M2340" s="110"/>
      <c r="O2340" s="4">
        <f>L2340*K2340</f>
        <v>28.799999999999997</v>
      </c>
      <c r="P2340" s="4">
        <f>L2340*I2340</f>
        <v>0</v>
      </c>
    </row>
    <row r="2341" spans="2:16" ht="26.25" customHeight="1" x14ac:dyDescent="0.2">
      <c r="B2341" s="79">
        <v>2303</v>
      </c>
      <c r="C2341" s="10">
        <v>3261</v>
      </c>
      <c r="D2341" s="11"/>
      <c r="E2341" s="12" t="s">
        <v>4172</v>
      </c>
      <c r="F2341" s="12"/>
      <c r="G2341" s="13" t="s">
        <v>4173</v>
      </c>
      <c r="H2341" s="14"/>
      <c r="I2341" s="15">
        <v>5.0000000000000001E-3</v>
      </c>
      <c r="J2341" s="13" t="s">
        <v>11</v>
      </c>
      <c r="K2341" s="22">
        <v>3.5</v>
      </c>
      <c r="L2341" s="114">
        <f>K2341*125%</f>
        <v>4.375</v>
      </c>
      <c r="M2341" s="110"/>
      <c r="O2341" s="4">
        <f>L2341*K2341</f>
        <v>15.3125</v>
      </c>
      <c r="P2341" s="4">
        <f>L2341*I2341</f>
        <v>2.1875000000000002E-2</v>
      </c>
    </row>
    <row r="2342" spans="2:16" ht="26.25" customHeight="1" x14ac:dyDescent="0.2">
      <c r="B2342" s="79">
        <v>2304</v>
      </c>
      <c r="C2342" s="10">
        <v>6416</v>
      </c>
      <c r="D2342" s="11"/>
      <c r="E2342" s="12" t="s">
        <v>4174</v>
      </c>
      <c r="F2342" s="12"/>
      <c r="G2342" s="13" t="s">
        <v>4175</v>
      </c>
      <c r="H2342" s="14"/>
      <c r="I2342" s="15">
        <v>0.14499999999999999</v>
      </c>
      <c r="J2342" s="13" t="s">
        <v>11</v>
      </c>
      <c r="K2342" s="22">
        <v>6.3</v>
      </c>
      <c r="L2342" s="114">
        <f>K2342*125%</f>
        <v>7.875</v>
      </c>
      <c r="M2342" s="110"/>
      <c r="O2342" s="4">
        <f>L2342*K2342</f>
        <v>49.612499999999997</v>
      </c>
      <c r="P2342" s="4">
        <f>L2342*I2342</f>
        <v>1.141875</v>
      </c>
    </row>
    <row r="2343" spans="2:16" ht="26.25" customHeight="1" x14ac:dyDescent="0.2">
      <c r="B2343" s="79">
        <v>2305</v>
      </c>
      <c r="C2343" s="10">
        <v>2662</v>
      </c>
      <c r="D2343" s="11"/>
      <c r="E2343" s="12" t="s">
        <v>4176</v>
      </c>
      <c r="F2343" s="12"/>
      <c r="G2343" s="13" t="s">
        <v>4177</v>
      </c>
      <c r="H2343" s="14"/>
      <c r="I2343" s="13"/>
      <c r="J2343" s="13" t="s">
        <v>11</v>
      </c>
      <c r="K2343" s="22">
        <v>11.5</v>
      </c>
      <c r="L2343" s="114">
        <f>K2343*125%</f>
        <v>14.375</v>
      </c>
      <c r="M2343" s="110"/>
      <c r="O2343" s="4">
        <f>L2343*K2343</f>
        <v>165.3125</v>
      </c>
      <c r="P2343" s="4">
        <f>L2343*I2343</f>
        <v>0</v>
      </c>
    </row>
    <row r="2344" spans="2:16" ht="26.25" customHeight="1" x14ac:dyDescent="0.2">
      <c r="B2344" s="79">
        <v>2306</v>
      </c>
      <c r="C2344" s="10">
        <v>2156</v>
      </c>
      <c r="D2344" s="11"/>
      <c r="E2344" s="12" t="s">
        <v>4178</v>
      </c>
      <c r="F2344" s="12"/>
      <c r="G2344" s="13" t="s">
        <v>4177</v>
      </c>
      <c r="H2344" s="14"/>
      <c r="I2344" s="13"/>
      <c r="J2344" s="13" t="s">
        <v>11</v>
      </c>
      <c r="K2344" s="22">
        <v>11</v>
      </c>
      <c r="L2344" s="114">
        <f>K2344*125%</f>
        <v>13.75</v>
      </c>
      <c r="M2344" s="110"/>
      <c r="O2344" s="4">
        <f>L2344*K2344</f>
        <v>151.25</v>
      </c>
      <c r="P2344" s="4">
        <f>L2344*I2344</f>
        <v>0</v>
      </c>
    </row>
    <row r="2345" spans="2:16" ht="26.25" customHeight="1" x14ac:dyDescent="0.2">
      <c r="B2345" s="79">
        <v>2307</v>
      </c>
      <c r="C2345" s="10">
        <v>3642</v>
      </c>
      <c r="D2345" s="11"/>
      <c r="E2345" s="12" t="s">
        <v>4179</v>
      </c>
      <c r="F2345" s="12"/>
      <c r="G2345" s="13" t="s">
        <v>4180</v>
      </c>
      <c r="H2345" s="14"/>
      <c r="I2345" s="13"/>
      <c r="J2345" s="13" t="s">
        <v>11</v>
      </c>
      <c r="K2345" s="22">
        <v>6.5</v>
      </c>
      <c r="L2345" s="114">
        <f>K2345*125%</f>
        <v>8.125</v>
      </c>
      <c r="M2345" s="110"/>
      <c r="O2345" s="4">
        <f>L2345*K2345</f>
        <v>52.8125</v>
      </c>
      <c r="P2345" s="4">
        <f>L2345*I2345</f>
        <v>0</v>
      </c>
    </row>
    <row r="2346" spans="2:16" ht="26.25" customHeight="1" x14ac:dyDescent="0.2">
      <c r="B2346" s="79">
        <v>2308</v>
      </c>
      <c r="C2346" s="10">
        <v>3640</v>
      </c>
      <c r="D2346" s="11"/>
      <c r="E2346" s="12" t="s">
        <v>4181</v>
      </c>
      <c r="F2346" s="12"/>
      <c r="G2346" s="13" t="s">
        <v>4182</v>
      </c>
      <c r="H2346" s="14"/>
      <c r="I2346" s="20">
        <v>0.13</v>
      </c>
      <c r="J2346" s="13" t="s">
        <v>11</v>
      </c>
      <c r="K2346" s="22">
        <v>7.4</v>
      </c>
      <c r="L2346" s="114">
        <f>K2346*125%</f>
        <v>9.25</v>
      </c>
      <c r="M2346" s="110"/>
      <c r="O2346" s="4">
        <f>L2346*K2346</f>
        <v>68.45</v>
      </c>
      <c r="P2346" s="4">
        <f>L2346*I2346</f>
        <v>1.2025000000000001</v>
      </c>
    </row>
    <row r="2347" spans="2:16" ht="26.25" customHeight="1" x14ac:dyDescent="0.2">
      <c r="B2347" s="79">
        <v>2309</v>
      </c>
      <c r="C2347" s="10">
        <v>3641</v>
      </c>
      <c r="D2347" s="11"/>
      <c r="E2347" s="12" t="s">
        <v>4183</v>
      </c>
      <c r="F2347" s="12"/>
      <c r="G2347" s="13" t="s">
        <v>4184</v>
      </c>
      <c r="H2347" s="14"/>
      <c r="I2347" s="13"/>
      <c r="J2347" s="13" t="s">
        <v>11</v>
      </c>
      <c r="K2347" s="22">
        <v>7.5</v>
      </c>
      <c r="L2347" s="114">
        <f>K2347*125%</f>
        <v>9.375</v>
      </c>
      <c r="M2347" s="110"/>
      <c r="O2347" s="4">
        <f>L2347*K2347</f>
        <v>70.3125</v>
      </c>
      <c r="P2347" s="4">
        <f>L2347*I2347</f>
        <v>0</v>
      </c>
    </row>
    <row r="2348" spans="2:16" ht="26.25" customHeight="1" x14ac:dyDescent="0.2">
      <c r="B2348" s="79">
        <v>2310</v>
      </c>
      <c r="C2348" s="10">
        <v>2312</v>
      </c>
      <c r="D2348" s="11"/>
      <c r="E2348" s="12" t="s">
        <v>4185</v>
      </c>
      <c r="F2348" s="12"/>
      <c r="G2348" s="13" t="s">
        <v>4186</v>
      </c>
      <c r="H2348" s="14"/>
      <c r="I2348" s="13"/>
      <c r="J2348" s="13" t="s">
        <v>11</v>
      </c>
      <c r="K2348" s="22">
        <v>15</v>
      </c>
      <c r="L2348" s="114">
        <f>K2348*125%</f>
        <v>18.75</v>
      </c>
      <c r="M2348" s="110"/>
      <c r="O2348" s="4">
        <f>L2348*K2348</f>
        <v>281.25</v>
      </c>
      <c r="P2348" s="4">
        <f>L2348*I2348</f>
        <v>0</v>
      </c>
    </row>
    <row r="2349" spans="2:16" ht="26.25" customHeight="1" x14ac:dyDescent="0.2">
      <c r="B2349" s="79">
        <v>2311</v>
      </c>
      <c r="C2349" s="10">
        <v>6325</v>
      </c>
      <c r="D2349" s="11"/>
      <c r="E2349" s="12" t="s">
        <v>4187</v>
      </c>
      <c r="F2349" s="12"/>
      <c r="G2349" s="13" t="s">
        <v>4188</v>
      </c>
      <c r="H2349" s="14"/>
      <c r="I2349" s="15">
        <v>0.155</v>
      </c>
      <c r="J2349" s="13" t="s">
        <v>11</v>
      </c>
      <c r="K2349" s="22">
        <v>13.5</v>
      </c>
      <c r="L2349" s="114">
        <f>K2349*125%</f>
        <v>16.875</v>
      </c>
      <c r="M2349" s="110"/>
      <c r="O2349" s="4">
        <f>L2349*K2349</f>
        <v>227.8125</v>
      </c>
      <c r="P2349" s="4">
        <f>L2349*I2349</f>
        <v>2.6156250000000001</v>
      </c>
    </row>
    <row r="2350" spans="2:16" ht="26.25" customHeight="1" x14ac:dyDescent="0.2">
      <c r="B2350" s="79">
        <v>2312</v>
      </c>
      <c r="C2350" s="10">
        <v>2139</v>
      </c>
      <c r="D2350" s="11"/>
      <c r="E2350" s="12" t="s">
        <v>4189</v>
      </c>
      <c r="F2350" s="12"/>
      <c r="G2350" s="13" t="s">
        <v>4190</v>
      </c>
      <c r="H2350" s="14"/>
      <c r="I2350" s="13"/>
      <c r="J2350" s="13" t="s">
        <v>11</v>
      </c>
      <c r="K2350" s="22">
        <v>15</v>
      </c>
      <c r="L2350" s="114">
        <f>K2350*125%</f>
        <v>18.75</v>
      </c>
      <c r="M2350" s="110"/>
      <c r="O2350" s="4">
        <f>L2350*K2350</f>
        <v>281.25</v>
      </c>
      <c r="P2350" s="4">
        <f>L2350*I2350</f>
        <v>0</v>
      </c>
    </row>
    <row r="2351" spans="2:16" ht="26.25" customHeight="1" x14ac:dyDescent="0.2">
      <c r="B2351" s="79">
        <v>2313</v>
      </c>
      <c r="C2351" s="10">
        <v>3881</v>
      </c>
      <c r="D2351" s="11"/>
      <c r="E2351" s="12" t="s">
        <v>4191</v>
      </c>
      <c r="F2351" s="12"/>
      <c r="G2351" s="13" t="s">
        <v>4192</v>
      </c>
      <c r="H2351" s="14"/>
      <c r="I2351" s="20">
        <v>0.31</v>
      </c>
      <c r="J2351" s="13" t="s">
        <v>11</v>
      </c>
      <c r="K2351" s="22">
        <v>14</v>
      </c>
      <c r="L2351" s="114">
        <f>K2351*125%</f>
        <v>17.5</v>
      </c>
      <c r="M2351" s="110"/>
      <c r="O2351" s="4">
        <f>L2351*K2351</f>
        <v>245</v>
      </c>
      <c r="P2351" s="4">
        <f>L2351*I2351</f>
        <v>5.4249999999999998</v>
      </c>
    </row>
    <row r="2352" spans="2:16" ht="26.25" customHeight="1" x14ac:dyDescent="0.2">
      <c r="B2352" s="79">
        <v>2314</v>
      </c>
      <c r="C2352" s="10">
        <v>3253</v>
      </c>
      <c r="D2352" s="11"/>
      <c r="E2352" s="12" t="s">
        <v>4193</v>
      </c>
      <c r="F2352" s="12"/>
      <c r="G2352" s="13"/>
      <c r="H2352" s="14"/>
      <c r="I2352" s="15">
        <v>1E-3</v>
      </c>
      <c r="J2352" s="13" t="s">
        <v>11</v>
      </c>
      <c r="K2352" s="22">
        <v>2.5</v>
      </c>
      <c r="L2352" s="114">
        <f>K2352*125%</f>
        <v>3.125</v>
      </c>
      <c r="M2352" s="110"/>
      <c r="O2352" s="4">
        <f>L2352*K2352</f>
        <v>7.8125</v>
      </c>
      <c r="P2352" s="4">
        <f>L2352*I2352</f>
        <v>3.1250000000000002E-3</v>
      </c>
    </row>
    <row r="2353" spans="2:16" ht="26.25" customHeight="1" x14ac:dyDescent="0.2">
      <c r="B2353" s="79">
        <v>2315</v>
      </c>
      <c r="C2353" s="10">
        <v>3695</v>
      </c>
      <c r="D2353" s="11"/>
      <c r="E2353" s="12" t="s">
        <v>4194</v>
      </c>
      <c r="F2353" s="12"/>
      <c r="G2353" s="13"/>
      <c r="H2353" s="14"/>
      <c r="I2353" s="15">
        <v>2E-3</v>
      </c>
      <c r="J2353" s="13" t="s">
        <v>11</v>
      </c>
      <c r="K2353" s="22">
        <v>2.5</v>
      </c>
      <c r="L2353" s="114">
        <f>K2353*125%</f>
        <v>3.125</v>
      </c>
      <c r="M2353" s="110"/>
      <c r="O2353" s="4">
        <f>L2353*K2353</f>
        <v>7.8125</v>
      </c>
      <c r="P2353" s="4">
        <f>L2353*I2353</f>
        <v>6.2500000000000003E-3</v>
      </c>
    </row>
    <row r="2354" spans="2:16" ht="26.25" customHeight="1" x14ac:dyDescent="0.2">
      <c r="B2354" s="79">
        <v>2316</v>
      </c>
      <c r="C2354" s="10">
        <v>3254</v>
      </c>
      <c r="D2354" s="11"/>
      <c r="E2354" s="12" t="s">
        <v>4195</v>
      </c>
      <c r="F2354" s="12"/>
      <c r="G2354" s="13"/>
      <c r="H2354" s="14"/>
      <c r="I2354" s="15">
        <v>2E-3</v>
      </c>
      <c r="J2354" s="13" t="s">
        <v>11</v>
      </c>
      <c r="K2354" s="22">
        <v>3</v>
      </c>
      <c r="L2354" s="114">
        <f>K2354*125%</f>
        <v>3.75</v>
      </c>
      <c r="M2354" s="110"/>
      <c r="O2354" s="4">
        <f>L2354*K2354</f>
        <v>11.25</v>
      </c>
      <c r="P2354" s="4">
        <f>L2354*I2354</f>
        <v>7.4999999999999997E-3</v>
      </c>
    </row>
    <row r="2355" spans="2:16" ht="26.25" customHeight="1" x14ac:dyDescent="0.2">
      <c r="B2355" s="79">
        <v>2317</v>
      </c>
      <c r="C2355" s="10">
        <v>3696</v>
      </c>
      <c r="D2355" s="11"/>
      <c r="E2355" s="12" t="s">
        <v>4196</v>
      </c>
      <c r="F2355" s="12"/>
      <c r="G2355" s="13"/>
      <c r="H2355" s="14"/>
      <c r="I2355" s="15">
        <v>2E-3</v>
      </c>
      <c r="J2355" s="13" t="s">
        <v>11</v>
      </c>
      <c r="K2355" s="22">
        <v>3</v>
      </c>
      <c r="L2355" s="114">
        <f>K2355*125%</f>
        <v>3.75</v>
      </c>
      <c r="M2355" s="110"/>
      <c r="O2355" s="4">
        <f>L2355*K2355</f>
        <v>11.25</v>
      </c>
      <c r="P2355" s="4">
        <f>L2355*I2355</f>
        <v>7.4999999999999997E-3</v>
      </c>
    </row>
    <row r="2356" spans="2:16" ht="26.25" customHeight="1" x14ac:dyDescent="0.2">
      <c r="B2356" s="79">
        <v>2318</v>
      </c>
      <c r="C2356" s="10">
        <v>3697</v>
      </c>
      <c r="D2356" s="11"/>
      <c r="E2356" s="12" t="s">
        <v>4197</v>
      </c>
      <c r="F2356" s="12"/>
      <c r="G2356" s="13"/>
      <c r="H2356" s="14"/>
      <c r="I2356" s="15">
        <v>3.0000000000000001E-3</v>
      </c>
      <c r="J2356" s="13" t="s">
        <v>11</v>
      </c>
      <c r="K2356" s="22">
        <v>4</v>
      </c>
      <c r="L2356" s="114">
        <f>K2356*125%</f>
        <v>5</v>
      </c>
      <c r="M2356" s="110"/>
      <c r="O2356" s="4">
        <f>L2356*K2356</f>
        <v>20</v>
      </c>
      <c r="P2356" s="4">
        <f>L2356*I2356</f>
        <v>1.4999999999999999E-2</v>
      </c>
    </row>
    <row r="2357" spans="2:16" ht="26.25" customHeight="1" x14ac:dyDescent="0.2">
      <c r="B2357" s="79">
        <v>2319</v>
      </c>
      <c r="C2357" s="10">
        <v>3698</v>
      </c>
      <c r="D2357" s="11"/>
      <c r="E2357" s="12" t="s">
        <v>4198</v>
      </c>
      <c r="F2357" s="12"/>
      <c r="G2357" s="13"/>
      <c r="H2357" s="14"/>
      <c r="I2357" s="15">
        <v>8.0000000000000002E-3</v>
      </c>
      <c r="J2357" s="13" t="s">
        <v>11</v>
      </c>
      <c r="K2357" s="22">
        <v>4</v>
      </c>
      <c r="L2357" s="114">
        <f>K2357*125%</f>
        <v>5</v>
      </c>
      <c r="M2357" s="110"/>
      <c r="O2357" s="4">
        <f>L2357*K2357</f>
        <v>20</v>
      </c>
      <c r="P2357" s="4">
        <f>L2357*I2357</f>
        <v>0.04</v>
      </c>
    </row>
    <row r="2358" spans="2:16" ht="26.25" customHeight="1" x14ac:dyDescent="0.2">
      <c r="B2358" s="79">
        <v>2320</v>
      </c>
      <c r="C2358" s="10">
        <v>6937</v>
      </c>
      <c r="D2358" s="11"/>
      <c r="E2358" s="12" t="s">
        <v>4199</v>
      </c>
      <c r="F2358" s="12"/>
      <c r="G2358" s="21">
        <v>22</v>
      </c>
      <c r="H2358" s="14"/>
      <c r="I2358" s="13"/>
      <c r="J2358" s="13" t="s">
        <v>11</v>
      </c>
      <c r="K2358" s="22">
        <v>5</v>
      </c>
      <c r="L2358" s="114">
        <f>K2358*125%</f>
        <v>6.25</v>
      </c>
      <c r="M2358" s="110"/>
      <c r="O2358" s="4">
        <f>L2358*K2358</f>
        <v>31.25</v>
      </c>
      <c r="P2358" s="4">
        <f>L2358*I2358</f>
        <v>0</v>
      </c>
    </row>
    <row r="2359" spans="2:16" ht="26.25" customHeight="1" x14ac:dyDescent="0.2">
      <c r="B2359" s="79">
        <v>2321</v>
      </c>
      <c r="C2359" s="10">
        <v>6938</v>
      </c>
      <c r="D2359" s="11"/>
      <c r="E2359" s="12" t="s">
        <v>4200</v>
      </c>
      <c r="F2359" s="12"/>
      <c r="G2359" s="21">
        <v>24</v>
      </c>
      <c r="H2359" s="14"/>
      <c r="I2359" s="13"/>
      <c r="J2359" s="13" t="s">
        <v>11</v>
      </c>
      <c r="K2359" s="22">
        <v>5.5</v>
      </c>
      <c r="L2359" s="114">
        <f>K2359*125%</f>
        <v>6.875</v>
      </c>
      <c r="M2359" s="110"/>
      <c r="O2359" s="4">
        <f>L2359*K2359</f>
        <v>37.8125</v>
      </c>
      <c r="P2359" s="4">
        <f>L2359*I2359</f>
        <v>0</v>
      </c>
    </row>
    <row r="2360" spans="2:16" ht="26.25" customHeight="1" x14ac:dyDescent="0.2">
      <c r="B2360" s="5"/>
      <c r="C2360" s="6"/>
      <c r="D2360" s="6"/>
      <c r="E2360" s="7" t="s">
        <v>4201</v>
      </c>
      <c r="F2360" s="7"/>
      <c r="G2360" s="8"/>
      <c r="H2360" s="8"/>
      <c r="I2360" s="8"/>
      <c r="J2360" s="8"/>
      <c r="K2360" s="8"/>
      <c r="L2360" s="114"/>
      <c r="M2360" s="109"/>
      <c r="O2360" s="4">
        <f>L2360*K2360</f>
        <v>0</v>
      </c>
      <c r="P2360" s="4">
        <f>L2360*I2360</f>
        <v>0</v>
      </c>
    </row>
    <row r="2361" spans="2:16" ht="26.25" customHeight="1" x14ac:dyDescent="0.2">
      <c r="B2361" s="79">
        <v>2322</v>
      </c>
      <c r="C2361" s="10">
        <v>2461</v>
      </c>
      <c r="D2361" s="11"/>
      <c r="E2361" s="12" t="s">
        <v>4202</v>
      </c>
      <c r="F2361" s="12"/>
      <c r="G2361" s="13" t="s">
        <v>4203</v>
      </c>
      <c r="H2361" s="14"/>
      <c r="I2361" s="13"/>
      <c r="J2361" s="13" t="s">
        <v>11</v>
      </c>
      <c r="K2361" s="22">
        <v>4</v>
      </c>
      <c r="L2361" s="114">
        <f>K2361*125%</f>
        <v>5</v>
      </c>
      <c r="M2361" s="110"/>
      <c r="O2361" s="4">
        <f>L2361*K2361</f>
        <v>20</v>
      </c>
      <c r="P2361" s="4">
        <f>L2361*I2361</f>
        <v>0</v>
      </c>
    </row>
    <row r="2362" spans="2:16" ht="26.25" customHeight="1" x14ac:dyDescent="0.2">
      <c r="B2362" s="79">
        <v>2323</v>
      </c>
      <c r="C2362" s="10">
        <v>3037</v>
      </c>
      <c r="D2362" s="11"/>
      <c r="E2362" s="12" t="s">
        <v>4204</v>
      </c>
      <c r="F2362" s="12"/>
      <c r="G2362" s="13" t="s">
        <v>4205</v>
      </c>
      <c r="H2362" s="14"/>
      <c r="I2362" s="13"/>
      <c r="J2362" s="13" t="s">
        <v>11</v>
      </c>
      <c r="K2362" s="22">
        <v>4</v>
      </c>
      <c r="L2362" s="114">
        <f>K2362*125%</f>
        <v>5</v>
      </c>
      <c r="M2362" s="110"/>
      <c r="O2362" s="4">
        <f>L2362*K2362</f>
        <v>20</v>
      </c>
      <c r="P2362" s="4">
        <f>L2362*I2362</f>
        <v>0</v>
      </c>
    </row>
    <row r="2363" spans="2:16" ht="26.25" customHeight="1" x14ac:dyDescent="0.2">
      <c r="B2363" s="79">
        <v>2324</v>
      </c>
      <c r="C2363" s="10">
        <v>2481</v>
      </c>
      <c r="D2363" s="11"/>
      <c r="E2363" s="12" t="s">
        <v>4206</v>
      </c>
      <c r="F2363" s="12"/>
      <c r="G2363" s="13" t="s">
        <v>4207</v>
      </c>
      <c r="H2363" s="14"/>
      <c r="I2363" s="13"/>
      <c r="J2363" s="13" t="s">
        <v>11</v>
      </c>
      <c r="K2363" s="22">
        <v>20</v>
      </c>
      <c r="L2363" s="114">
        <f>K2363*125%</f>
        <v>25</v>
      </c>
      <c r="M2363" s="110"/>
      <c r="O2363" s="4">
        <f>L2363*K2363</f>
        <v>500</v>
      </c>
      <c r="P2363" s="4">
        <f>L2363*I2363</f>
        <v>0</v>
      </c>
    </row>
    <row r="2364" spans="2:16" ht="26.25" customHeight="1" x14ac:dyDescent="0.2">
      <c r="B2364" s="5"/>
      <c r="C2364" s="6"/>
      <c r="D2364" s="6"/>
      <c r="E2364" s="7" t="s">
        <v>4208</v>
      </c>
      <c r="F2364" s="7"/>
      <c r="G2364" s="8"/>
      <c r="H2364" s="8"/>
      <c r="I2364" s="8"/>
      <c r="J2364" s="8"/>
      <c r="K2364" s="8"/>
      <c r="L2364" s="114"/>
      <c r="M2364" s="109"/>
      <c r="O2364" s="4">
        <f>L2364*K2364</f>
        <v>0</v>
      </c>
      <c r="P2364" s="4">
        <f>L2364*I2364</f>
        <v>0</v>
      </c>
    </row>
    <row r="2365" spans="2:16" ht="26.25" customHeight="1" x14ac:dyDescent="0.2">
      <c r="B2365" s="79">
        <v>2325</v>
      </c>
      <c r="C2365" s="10">
        <v>2541</v>
      </c>
      <c r="D2365" s="11"/>
      <c r="E2365" s="12" t="s">
        <v>4209</v>
      </c>
      <c r="F2365" s="12"/>
      <c r="G2365" s="13" t="s">
        <v>4210</v>
      </c>
      <c r="H2365" s="14"/>
      <c r="I2365" s="13"/>
      <c r="J2365" s="13" t="s">
        <v>11</v>
      </c>
      <c r="K2365" s="22">
        <v>23</v>
      </c>
      <c r="L2365" s="114">
        <f>K2365*125%</f>
        <v>28.75</v>
      </c>
      <c r="M2365" s="110"/>
      <c r="O2365" s="4">
        <f>L2365*K2365</f>
        <v>661.25</v>
      </c>
      <c r="P2365" s="4">
        <f>L2365*I2365</f>
        <v>0</v>
      </c>
    </row>
    <row r="2366" spans="2:16" ht="26.25" customHeight="1" x14ac:dyDescent="0.2">
      <c r="B2366" s="79">
        <v>2326</v>
      </c>
      <c r="C2366" s="10">
        <v>2539</v>
      </c>
      <c r="D2366" s="11"/>
      <c r="E2366" s="12" t="s">
        <v>4211</v>
      </c>
      <c r="F2366" s="12"/>
      <c r="G2366" s="13" t="s">
        <v>4212</v>
      </c>
      <c r="H2366" s="14"/>
      <c r="I2366" s="15">
        <v>7.1999999999999995E-2</v>
      </c>
      <c r="J2366" s="13" t="s">
        <v>11</v>
      </c>
      <c r="K2366" s="22">
        <v>53</v>
      </c>
      <c r="L2366" s="114">
        <f>K2366*125%</f>
        <v>66.25</v>
      </c>
      <c r="M2366" s="110"/>
      <c r="O2366" s="4">
        <f>L2366*K2366</f>
        <v>3511.25</v>
      </c>
      <c r="P2366" s="4">
        <f>L2366*I2366</f>
        <v>4.7699999999999996</v>
      </c>
    </row>
    <row r="2367" spans="2:16" ht="26.25" customHeight="1" x14ac:dyDescent="0.2">
      <c r="B2367" s="79">
        <v>2327</v>
      </c>
      <c r="C2367" s="10">
        <v>5128</v>
      </c>
      <c r="D2367" s="11"/>
      <c r="E2367" s="12" t="s">
        <v>4213</v>
      </c>
      <c r="F2367" s="12"/>
      <c r="G2367" s="13" t="s">
        <v>4214</v>
      </c>
      <c r="H2367" s="14"/>
      <c r="I2367" s="15">
        <v>0.23100000000000001</v>
      </c>
      <c r="J2367" s="13" t="s">
        <v>11</v>
      </c>
      <c r="K2367" s="22">
        <v>280</v>
      </c>
      <c r="L2367" s="114">
        <f>K2367*125%</f>
        <v>350</v>
      </c>
      <c r="M2367" s="110"/>
      <c r="O2367" s="4">
        <f>L2367*K2367</f>
        <v>98000</v>
      </c>
      <c r="P2367" s="4">
        <f>L2367*I2367</f>
        <v>80.850000000000009</v>
      </c>
    </row>
    <row r="2368" spans="2:16" ht="26.25" customHeight="1" x14ac:dyDescent="0.2">
      <c r="B2368" s="79">
        <v>2328</v>
      </c>
      <c r="C2368" s="10">
        <v>2540</v>
      </c>
      <c r="D2368" s="11"/>
      <c r="E2368" s="12" t="s">
        <v>4215</v>
      </c>
      <c r="F2368" s="12"/>
      <c r="G2368" s="13" t="s">
        <v>4216</v>
      </c>
      <c r="H2368" s="14"/>
      <c r="I2368" s="15">
        <v>6.2E-2</v>
      </c>
      <c r="J2368" s="13" t="s">
        <v>11</v>
      </c>
      <c r="K2368" s="22">
        <v>35</v>
      </c>
      <c r="L2368" s="114">
        <f>K2368*125%</f>
        <v>43.75</v>
      </c>
      <c r="M2368" s="110"/>
      <c r="O2368" s="4">
        <f>L2368*K2368</f>
        <v>1531.25</v>
      </c>
      <c r="P2368" s="4">
        <f>L2368*I2368</f>
        <v>2.7124999999999999</v>
      </c>
    </row>
    <row r="2369" spans="2:16" ht="26.25" customHeight="1" x14ac:dyDescent="0.2">
      <c r="B2369" s="79">
        <v>2329</v>
      </c>
      <c r="C2369" s="10">
        <v>5129</v>
      </c>
      <c r="D2369" s="11"/>
      <c r="E2369" s="12" t="s">
        <v>4217</v>
      </c>
      <c r="F2369" s="12"/>
      <c r="G2369" s="13" t="s">
        <v>4218</v>
      </c>
      <c r="H2369" s="14"/>
      <c r="I2369" s="20">
        <v>0.19</v>
      </c>
      <c r="J2369" s="13" t="s">
        <v>11</v>
      </c>
      <c r="K2369" s="22">
        <v>150</v>
      </c>
      <c r="L2369" s="114">
        <f>K2369*125%</f>
        <v>187.5</v>
      </c>
      <c r="M2369" s="110"/>
      <c r="O2369" s="4">
        <f>L2369*K2369</f>
        <v>28125</v>
      </c>
      <c r="P2369" s="4">
        <f>L2369*I2369</f>
        <v>35.625</v>
      </c>
    </row>
    <row r="2370" spans="2:16" ht="26.25" customHeight="1" x14ac:dyDescent="0.2">
      <c r="B2370" s="79">
        <v>2330</v>
      </c>
      <c r="C2370" s="10">
        <v>2194</v>
      </c>
      <c r="D2370" s="11"/>
      <c r="E2370" s="12" t="s">
        <v>4219</v>
      </c>
      <c r="F2370" s="12"/>
      <c r="G2370" s="13" t="s">
        <v>4220</v>
      </c>
      <c r="H2370" s="14"/>
      <c r="I2370" s="15">
        <v>2.5999999999999999E-2</v>
      </c>
      <c r="J2370" s="13" t="s">
        <v>11</v>
      </c>
      <c r="K2370" s="22">
        <v>20</v>
      </c>
      <c r="L2370" s="114">
        <f>K2370*125%</f>
        <v>25</v>
      </c>
      <c r="M2370" s="110"/>
      <c r="O2370" s="4">
        <f>L2370*K2370</f>
        <v>500</v>
      </c>
      <c r="P2370" s="4">
        <f>L2370*I2370</f>
        <v>0.65</v>
      </c>
    </row>
    <row r="2371" spans="2:16" ht="26.25" customHeight="1" x14ac:dyDescent="0.2">
      <c r="B2371" s="79">
        <v>2331</v>
      </c>
      <c r="C2371" s="10">
        <v>346</v>
      </c>
      <c r="D2371" s="11"/>
      <c r="E2371" s="12" t="s">
        <v>4221</v>
      </c>
      <c r="F2371" s="12"/>
      <c r="G2371" s="107">
        <v>2</v>
      </c>
      <c r="H2371" s="14"/>
      <c r="I2371" s="13"/>
      <c r="J2371" s="13" t="s">
        <v>11</v>
      </c>
      <c r="K2371" s="16">
        <v>2250</v>
      </c>
      <c r="L2371" s="114">
        <f>K2371*125%</f>
        <v>2812.5</v>
      </c>
      <c r="M2371" s="110"/>
      <c r="O2371" s="4">
        <f>L2371*K2371</f>
        <v>6328125</v>
      </c>
      <c r="P2371" s="4">
        <f>L2371*I2371</f>
        <v>0</v>
      </c>
    </row>
    <row r="2372" spans="2:16" ht="26.25" customHeight="1" x14ac:dyDescent="0.2">
      <c r="B2372" s="79">
        <v>2332</v>
      </c>
      <c r="C2372" s="10">
        <v>347</v>
      </c>
      <c r="D2372" s="11"/>
      <c r="E2372" s="12" t="s">
        <v>4222</v>
      </c>
      <c r="F2372" s="12"/>
      <c r="G2372" s="13" t="s">
        <v>4223</v>
      </c>
      <c r="H2372" s="14"/>
      <c r="I2372" s="18">
        <v>6.7</v>
      </c>
      <c r="J2372" s="13" t="s">
        <v>11</v>
      </c>
      <c r="K2372" s="16">
        <v>1900</v>
      </c>
      <c r="L2372" s="114">
        <f>K2372*125%</f>
        <v>2375</v>
      </c>
      <c r="M2372" s="110"/>
      <c r="O2372" s="4">
        <f>L2372*K2372</f>
        <v>4512500</v>
      </c>
      <c r="P2372" s="4">
        <f>L2372*I2372</f>
        <v>15912.5</v>
      </c>
    </row>
    <row r="2373" spans="2:16" ht="26.25" customHeight="1" x14ac:dyDescent="0.2">
      <c r="B2373" s="79">
        <v>2333</v>
      </c>
      <c r="C2373" s="10">
        <v>348</v>
      </c>
      <c r="D2373" s="11"/>
      <c r="E2373" s="12" t="s">
        <v>4224</v>
      </c>
      <c r="F2373" s="12"/>
      <c r="G2373" s="13" t="s">
        <v>4225</v>
      </c>
      <c r="H2373" s="14"/>
      <c r="I2373" s="20">
        <v>4.16</v>
      </c>
      <c r="J2373" s="13" t="s">
        <v>11</v>
      </c>
      <c r="K2373" s="16">
        <v>1200</v>
      </c>
      <c r="L2373" s="114">
        <f>K2373*125%</f>
        <v>1500</v>
      </c>
      <c r="M2373" s="110"/>
      <c r="O2373" s="4">
        <f>L2373*K2373</f>
        <v>1800000</v>
      </c>
      <c r="P2373" s="4">
        <f>L2373*I2373</f>
        <v>6240</v>
      </c>
    </row>
    <row r="2374" spans="2:16" ht="26.25" customHeight="1" x14ac:dyDescent="0.2">
      <c r="B2374" s="79">
        <v>2334</v>
      </c>
      <c r="C2374" s="10">
        <v>2542</v>
      </c>
      <c r="D2374" s="11"/>
      <c r="E2374" s="12" t="s">
        <v>4226</v>
      </c>
      <c r="F2374" s="12"/>
      <c r="G2374" s="13" t="s">
        <v>4227</v>
      </c>
      <c r="H2374" s="14"/>
      <c r="I2374" s="18">
        <v>2.1</v>
      </c>
      <c r="J2374" s="13" t="s">
        <v>11</v>
      </c>
      <c r="K2374" s="22">
        <v>850</v>
      </c>
      <c r="L2374" s="114">
        <f>K2374*125%</f>
        <v>1062.5</v>
      </c>
      <c r="M2374" s="110"/>
      <c r="O2374" s="4">
        <f>L2374*K2374</f>
        <v>903125</v>
      </c>
      <c r="P2374" s="4">
        <f>L2374*I2374</f>
        <v>2231.25</v>
      </c>
    </row>
    <row r="2375" spans="2:16" ht="26.25" customHeight="1" x14ac:dyDescent="0.2">
      <c r="B2375" s="5"/>
      <c r="C2375" s="6"/>
      <c r="D2375" s="6"/>
      <c r="E2375" s="7" t="s">
        <v>4228</v>
      </c>
      <c r="F2375" s="7"/>
      <c r="G2375" s="8"/>
      <c r="H2375" s="8"/>
      <c r="I2375" s="8"/>
      <c r="J2375" s="8"/>
      <c r="K2375" s="8"/>
      <c r="L2375" s="114"/>
      <c r="M2375" s="109"/>
      <c r="O2375" s="4">
        <f>L2375*K2375</f>
        <v>0</v>
      </c>
      <c r="P2375" s="4">
        <f>L2375*I2375</f>
        <v>0</v>
      </c>
    </row>
    <row r="2376" spans="2:16" ht="26.25" customHeight="1" x14ac:dyDescent="0.2">
      <c r="B2376" s="79">
        <v>2335</v>
      </c>
      <c r="C2376" s="10">
        <v>7469</v>
      </c>
      <c r="D2376" s="11"/>
      <c r="E2376" s="12" t="s">
        <v>4229</v>
      </c>
      <c r="F2376" s="12"/>
      <c r="G2376" s="13" t="s">
        <v>4230</v>
      </c>
      <c r="H2376" s="19" t="s">
        <v>25</v>
      </c>
      <c r="I2376" s="13"/>
      <c r="J2376" s="13" t="s">
        <v>11</v>
      </c>
      <c r="K2376" s="16">
        <v>2470</v>
      </c>
      <c r="L2376" s="114">
        <f>K2376*125%</f>
        <v>3087.5</v>
      </c>
      <c r="M2376" s="110"/>
      <c r="O2376" s="4">
        <f>L2376*K2376</f>
        <v>7626125</v>
      </c>
      <c r="P2376" s="4">
        <f>L2376*I2376</f>
        <v>0</v>
      </c>
    </row>
    <row r="2377" spans="2:16" ht="26.25" customHeight="1" x14ac:dyDescent="0.2">
      <c r="B2377" s="79">
        <v>2336</v>
      </c>
      <c r="C2377" s="10">
        <v>2880</v>
      </c>
      <c r="D2377" s="11"/>
      <c r="E2377" s="12" t="s">
        <v>4231</v>
      </c>
      <c r="F2377" s="12"/>
      <c r="G2377" s="13" t="s">
        <v>4232</v>
      </c>
      <c r="H2377" s="14"/>
      <c r="I2377" s="20">
        <v>2.68</v>
      </c>
      <c r="J2377" s="13" t="s">
        <v>11</v>
      </c>
      <c r="K2377" s="16">
        <v>1070</v>
      </c>
      <c r="L2377" s="114">
        <f>K2377*125%</f>
        <v>1337.5</v>
      </c>
      <c r="M2377" s="110"/>
      <c r="O2377" s="4">
        <f>L2377*K2377</f>
        <v>1431125</v>
      </c>
      <c r="P2377" s="4">
        <f>L2377*I2377</f>
        <v>3584.5</v>
      </c>
    </row>
    <row r="2378" spans="2:16" ht="26.25" customHeight="1" x14ac:dyDescent="0.2">
      <c r="B2378" s="79">
        <v>2337</v>
      </c>
      <c r="C2378" s="10">
        <v>2900</v>
      </c>
      <c r="D2378" s="11"/>
      <c r="E2378" s="12" t="s">
        <v>4233</v>
      </c>
      <c r="F2378" s="12"/>
      <c r="G2378" s="13" t="s">
        <v>4232</v>
      </c>
      <c r="H2378" s="14"/>
      <c r="I2378" s="20">
        <v>3.37</v>
      </c>
      <c r="J2378" s="13" t="s">
        <v>11</v>
      </c>
      <c r="K2378" s="16">
        <v>1170</v>
      </c>
      <c r="L2378" s="114">
        <f>K2378*125%</f>
        <v>1462.5</v>
      </c>
      <c r="M2378" s="110"/>
      <c r="O2378" s="4">
        <f>L2378*K2378</f>
        <v>1711125</v>
      </c>
      <c r="P2378" s="4">
        <f>L2378*I2378</f>
        <v>4928.625</v>
      </c>
    </row>
    <row r="2379" spans="2:16" ht="26.25" customHeight="1" x14ac:dyDescent="0.2">
      <c r="B2379" s="79">
        <v>2338</v>
      </c>
      <c r="C2379" s="10">
        <v>4423</v>
      </c>
      <c r="D2379" s="11"/>
      <c r="E2379" s="12" t="s">
        <v>4234</v>
      </c>
      <c r="F2379" s="12"/>
      <c r="G2379" s="13" t="s">
        <v>4235</v>
      </c>
      <c r="H2379" s="14"/>
      <c r="I2379" s="20">
        <v>3.32</v>
      </c>
      <c r="J2379" s="13" t="s">
        <v>11</v>
      </c>
      <c r="K2379" s="16">
        <v>1280</v>
      </c>
      <c r="L2379" s="114">
        <f>K2379*125%</f>
        <v>1600</v>
      </c>
      <c r="M2379" s="110"/>
      <c r="O2379" s="4">
        <f>L2379*K2379</f>
        <v>2048000</v>
      </c>
      <c r="P2379" s="4">
        <f>L2379*I2379</f>
        <v>5312</v>
      </c>
    </row>
    <row r="2380" spans="2:16" ht="26.25" customHeight="1" x14ac:dyDescent="0.2">
      <c r="B2380" s="79">
        <v>2339</v>
      </c>
      <c r="C2380" s="10">
        <v>362</v>
      </c>
      <c r="D2380" s="11"/>
      <c r="E2380" s="12" t="s">
        <v>4236</v>
      </c>
      <c r="F2380" s="12"/>
      <c r="G2380" s="13" t="s">
        <v>4237</v>
      </c>
      <c r="H2380" s="14"/>
      <c r="I2380" s="20">
        <v>7.33</v>
      </c>
      <c r="J2380" s="13" t="s">
        <v>11</v>
      </c>
      <c r="K2380" s="16">
        <v>2800</v>
      </c>
      <c r="L2380" s="114">
        <f>K2380*125%</f>
        <v>3500</v>
      </c>
      <c r="M2380" s="110"/>
      <c r="O2380" s="4">
        <f>L2380*K2380</f>
        <v>9800000</v>
      </c>
      <c r="P2380" s="4">
        <f>L2380*I2380</f>
        <v>25655</v>
      </c>
    </row>
  </sheetData>
  <autoFilter ref="A6:P7">
    <filterColumn colId="4" showButton="0"/>
  </autoFilter>
  <mergeCells count="2375"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24:F124"/>
    <mergeCell ref="E125:F125"/>
    <mergeCell ref="E126:F126"/>
    <mergeCell ref="E127:F127"/>
    <mergeCell ref="E128:F128"/>
    <mergeCell ref="E129:F129"/>
    <mergeCell ref="E130:F130"/>
    <mergeCell ref="E131:F131"/>
    <mergeCell ref="E132:F132"/>
    <mergeCell ref="E133:F133"/>
    <mergeCell ref="E134:F134"/>
    <mergeCell ref="E135:F135"/>
    <mergeCell ref="E136:F136"/>
    <mergeCell ref="E137:F137"/>
    <mergeCell ref="E138:F138"/>
    <mergeCell ref="E139:F139"/>
    <mergeCell ref="E140:F140"/>
    <mergeCell ref="E141:F141"/>
    <mergeCell ref="E142:F142"/>
    <mergeCell ref="E143:F143"/>
    <mergeCell ref="E144:F144"/>
    <mergeCell ref="E145:F145"/>
    <mergeCell ref="E146:F146"/>
    <mergeCell ref="E147:F147"/>
    <mergeCell ref="E148:F148"/>
    <mergeCell ref="E149:F149"/>
    <mergeCell ref="E150:F150"/>
    <mergeCell ref="E151:F151"/>
    <mergeCell ref="E152:F152"/>
    <mergeCell ref="E153:F153"/>
    <mergeCell ref="E154:F154"/>
    <mergeCell ref="E155:F155"/>
    <mergeCell ref="E156:F156"/>
    <mergeCell ref="E157:F157"/>
    <mergeCell ref="E158:F158"/>
    <mergeCell ref="E159:F159"/>
    <mergeCell ref="E160:F160"/>
    <mergeCell ref="E161:F161"/>
    <mergeCell ref="E162:F162"/>
    <mergeCell ref="E163:F163"/>
    <mergeCell ref="E164:F164"/>
    <mergeCell ref="E165:F165"/>
    <mergeCell ref="E166:F166"/>
    <mergeCell ref="E167:F167"/>
    <mergeCell ref="E168:F168"/>
    <mergeCell ref="E169:F169"/>
    <mergeCell ref="E170:F170"/>
    <mergeCell ref="E171:F171"/>
    <mergeCell ref="E172:F172"/>
    <mergeCell ref="E173:F173"/>
    <mergeCell ref="E174:F174"/>
    <mergeCell ref="E175:F175"/>
    <mergeCell ref="E176:F176"/>
    <mergeCell ref="E177:F177"/>
    <mergeCell ref="E178:F178"/>
    <mergeCell ref="E179:F179"/>
    <mergeCell ref="E180:F180"/>
    <mergeCell ref="E181:F181"/>
    <mergeCell ref="E182:F182"/>
    <mergeCell ref="E183:F183"/>
    <mergeCell ref="E184:F184"/>
    <mergeCell ref="E185:F185"/>
    <mergeCell ref="E186:F186"/>
    <mergeCell ref="E187:F187"/>
    <mergeCell ref="E188:F188"/>
    <mergeCell ref="E189:F189"/>
    <mergeCell ref="E190:F190"/>
    <mergeCell ref="E191:F191"/>
    <mergeCell ref="E192:F192"/>
    <mergeCell ref="E193:F193"/>
    <mergeCell ref="E194:F194"/>
    <mergeCell ref="E195:F195"/>
    <mergeCell ref="E196:F196"/>
    <mergeCell ref="E197:F197"/>
    <mergeCell ref="E198:F198"/>
    <mergeCell ref="E199:F199"/>
    <mergeCell ref="E200:F200"/>
    <mergeCell ref="E201:F201"/>
    <mergeCell ref="E202:F202"/>
    <mergeCell ref="E203:F203"/>
    <mergeCell ref="E204:F204"/>
    <mergeCell ref="E205:F205"/>
    <mergeCell ref="E206:F206"/>
    <mergeCell ref="E207:F207"/>
    <mergeCell ref="E208:F208"/>
    <mergeCell ref="E209:F209"/>
    <mergeCell ref="E210:F210"/>
    <mergeCell ref="E211:F211"/>
    <mergeCell ref="E212:F212"/>
    <mergeCell ref="E213:F213"/>
    <mergeCell ref="E214:F214"/>
    <mergeCell ref="E215:F215"/>
    <mergeCell ref="E216:F216"/>
    <mergeCell ref="E217:F217"/>
    <mergeCell ref="E218:F218"/>
    <mergeCell ref="E219:F219"/>
    <mergeCell ref="E220:F220"/>
    <mergeCell ref="E221:F221"/>
    <mergeCell ref="E222:F222"/>
    <mergeCell ref="E223:F223"/>
    <mergeCell ref="E224:F224"/>
    <mergeCell ref="E225:F225"/>
    <mergeCell ref="E226:F226"/>
    <mergeCell ref="E227:F227"/>
    <mergeCell ref="E228:F228"/>
    <mergeCell ref="E229:F229"/>
    <mergeCell ref="E230:F230"/>
    <mergeCell ref="E231:F231"/>
    <mergeCell ref="E232:F232"/>
    <mergeCell ref="E233:F233"/>
    <mergeCell ref="E234:F234"/>
    <mergeCell ref="E235:F235"/>
    <mergeCell ref="E236:F236"/>
    <mergeCell ref="E237:F237"/>
    <mergeCell ref="E238:F238"/>
    <mergeCell ref="E239:F239"/>
    <mergeCell ref="E240:F240"/>
    <mergeCell ref="E241:F241"/>
    <mergeCell ref="E242:F242"/>
    <mergeCell ref="E243:F243"/>
    <mergeCell ref="E244:F244"/>
    <mergeCell ref="E245:F245"/>
    <mergeCell ref="E246:F246"/>
    <mergeCell ref="E247:F247"/>
    <mergeCell ref="E248:F248"/>
    <mergeCell ref="E249:F249"/>
    <mergeCell ref="E250:F250"/>
    <mergeCell ref="E251:F251"/>
    <mergeCell ref="E252:F252"/>
    <mergeCell ref="E253:F253"/>
    <mergeCell ref="E254:F254"/>
    <mergeCell ref="E255:F255"/>
    <mergeCell ref="E256:F256"/>
    <mergeCell ref="E257:F257"/>
    <mergeCell ref="E258:F258"/>
    <mergeCell ref="E259:F259"/>
    <mergeCell ref="E260:F260"/>
    <mergeCell ref="E261:F261"/>
    <mergeCell ref="E262:F262"/>
    <mergeCell ref="E263:F263"/>
    <mergeCell ref="E264:F264"/>
    <mergeCell ref="E265:F265"/>
    <mergeCell ref="E266:F266"/>
    <mergeCell ref="E267:F267"/>
    <mergeCell ref="E268:F268"/>
    <mergeCell ref="E269:F269"/>
    <mergeCell ref="E270:F270"/>
    <mergeCell ref="E271:F271"/>
    <mergeCell ref="E272:F272"/>
    <mergeCell ref="E273:F273"/>
    <mergeCell ref="E274:F274"/>
    <mergeCell ref="E275:F275"/>
    <mergeCell ref="E276:F276"/>
    <mergeCell ref="E277:F277"/>
    <mergeCell ref="E278:F278"/>
    <mergeCell ref="E279:F279"/>
    <mergeCell ref="E280:F280"/>
    <mergeCell ref="E281:F281"/>
    <mergeCell ref="E282:F282"/>
    <mergeCell ref="E283:F283"/>
    <mergeCell ref="E284:F284"/>
    <mergeCell ref="E285:F285"/>
    <mergeCell ref="E286:F286"/>
    <mergeCell ref="E287:F287"/>
    <mergeCell ref="E288:F288"/>
    <mergeCell ref="E289:F289"/>
    <mergeCell ref="E290:F290"/>
    <mergeCell ref="E291:F291"/>
    <mergeCell ref="E292:F292"/>
    <mergeCell ref="E293:F293"/>
    <mergeCell ref="E294:F294"/>
    <mergeCell ref="E295:F295"/>
    <mergeCell ref="E296:F296"/>
    <mergeCell ref="E297:F297"/>
    <mergeCell ref="E298:F298"/>
    <mergeCell ref="E299:F299"/>
    <mergeCell ref="E300:F300"/>
    <mergeCell ref="E301:F301"/>
    <mergeCell ref="E302:F302"/>
    <mergeCell ref="E303:F303"/>
    <mergeCell ref="E304:F304"/>
    <mergeCell ref="E305:F305"/>
    <mergeCell ref="E306:F306"/>
    <mergeCell ref="E307:F307"/>
    <mergeCell ref="E308:F308"/>
    <mergeCell ref="E309:F309"/>
    <mergeCell ref="E310:F310"/>
    <mergeCell ref="E311:F311"/>
    <mergeCell ref="E312:F312"/>
    <mergeCell ref="E313:F313"/>
    <mergeCell ref="E314:F314"/>
    <mergeCell ref="E315:F315"/>
    <mergeCell ref="E316:F316"/>
    <mergeCell ref="E317:F317"/>
    <mergeCell ref="E318:F318"/>
    <mergeCell ref="E319:F319"/>
    <mergeCell ref="E320:F320"/>
    <mergeCell ref="E321:F321"/>
    <mergeCell ref="E322:F322"/>
    <mergeCell ref="E323:F323"/>
    <mergeCell ref="E324:F324"/>
    <mergeCell ref="E325:F325"/>
    <mergeCell ref="E326:F326"/>
    <mergeCell ref="E327:F327"/>
    <mergeCell ref="E328:F328"/>
    <mergeCell ref="E329:F329"/>
    <mergeCell ref="E330:F330"/>
    <mergeCell ref="E331:F331"/>
    <mergeCell ref="E332:F332"/>
    <mergeCell ref="E333:F333"/>
    <mergeCell ref="E334:F334"/>
    <mergeCell ref="E335:F335"/>
    <mergeCell ref="E336:F336"/>
    <mergeCell ref="E337:F337"/>
    <mergeCell ref="E338:F338"/>
    <mergeCell ref="E339:F339"/>
    <mergeCell ref="E340:F340"/>
    <mergeCell ref="E341:F341"/>
    <mergeCell ref="E342:F342"/>
    <mergeCell ref="E343:F343"/>
    <mergeCell ref="E344:F344"/>
    <mergeCell ref="E345:F345"/>
    <mergeCell ref="E346:F346"/>
    <mergeCell ref="E347:F347"/>
    <mergeCell ref="E348:F348"/>
    <mergeCell ref="E349:F349"/>
    <mergeCell ref="E350:F350"/>
    <mergeCell ref="E351:F351"/>
    <mergeCell ref="E352:F352"/>
    <mergeCell ref="E353:F353"/>
    <mergeCell ref="E354:F354"/>
    <mergeCell ref="E355:F355"/>
    <mergeCell ref="E356:F356"/>
    <mergeCell ref="E357:F357"/>
    <mergeCell ref="E358:F358"/>
    <mergeCell ref="E359:F359"/>
    <mergeCell ref="E360:F360"/>
    <mergeCell ref="E361:F361"/>
    <mergeCell ref="E362:F362"/>
    <mergeCell ref="E363:F363"/>
    <mergeCell ref="E364:F364"/>
    <mergeCell ref="E365:F365"/>
    <mergeCell ref="E366:F366"/>
    <mergeCell ref="E367:F367"/>
    <mergeCell ref="E368:F368"/>
    <mergeCell ref="E369:F369"/>
    <mergeCell ref="E370:F370"/>
    <mergeCell ref="E371:F371"/>
    <mergeCell ref="E372:F372"/>
    <mergeCell ref="E373:F373"/>
    <mergeCell ref="E374:F374"/>
    <mergeCell ref="E375:F375"/>
    <mergeCell ref="E376:F376"/>
    <mergeCell ref="E377:F377"/>
    <mergeCell ref="E378:F378"/>
    <mergeCell ref="E379:F379"/>
    <mergeCell ref="E380:F380"/>
    <mergeCell ref="E381:F381"/>
    <mergeCell ref="E382:F382"/>
    <mergeCell ref="E383:F383"/>
    <mergeCell ref="E384:F384"/>
    <mergeCell ref="E385:F385"/>
    <mergeCell ref="E386:F386"/>
    <mergeCell ref="E387:F387"/>
    <mergeCell ref="E388:F388"/>
    <mergeCell ref="E389:F389"/>
    <mergeCell ref="E390:F390"/>
    <mergeCell ref="E391:F391"/>
    <mergeCell ref="E392:F392"/>
    <mergeCell ref="E393:F393"/>
    <mergeCell ref="E394:F394"/>
    <mergeCell ref="E395:F395"/>
    <mergeCell ref="E396:F396"/>
    <mergeCell ref="E397:F397"/>
    <mergeCell ref="E398:F398"/>
    <mergeCell ref="E399:F399"/>
    <mergeCell ref="E400:F400"/>
    <mergeCell ref="E401:F401"/>
    <mergeCell ref="E402:F402"/>
    <mergeCell ref="E403:F403"/>
    <mergeCell ref="E404:F404"/>
    <mergeCell ref="E405:F405"/>
    <mergeCell ref="E406:F406"/>
    <mergeCell ref="E407:F407"/>
    <mergeCell ref="E408:F408"/>
    <mergeCell ref="E409:F409"/>
    <mergeCell ref="E410:F410"/>
    <mergeCell ref="E411:F411"/>
    <mergeCell ref="E412:F412"/>
    <mergeCell ref="E413:F413"/>
    <mergeCell ref="E414:F414"/>
    <mergeCell ref="E415:F415"/>
    <mergeCell ref="E416:F416"/>
    <mergeCell ref="E417:F417"/>
    <mergeCell ref="E418:F418"/>
    <mergeCell ref="E419:F419"/>
    <mergeCell ref="E420:F420"/>
    <mergeCell ref="E421:F421"/>
    <mergeCell ref="E422:F422"/>
    <mergeCell ref="E423:F423"/>
    <mergeCell ref="E424:F424"/>
    <mergeCell ref="E425:F425"/>
    <mergeCell ref="E426:F426"/>
    <mergeCell ref="E427:F427"/>
    <mergeCell ref="E428:F428"/>
    <mergeCell ref="E429:F429"/>
    <mergeCell ref="E430:F430"/>
    <mergeCell ref="E431:F431"/>
    <mergeCell ref="E432:F432"/>
    <mergeCell ref="E433:F433"/>
    <mergeCell ref="E434:F434"/>
    <mergeCell ref="E435:F435"/>
    <mergeCell ref="E436:F436"/>
    <mergeCell ref="E437:F437"/>
    <mergeCell ref="E438:F438"/>
    <mergeCell ref="E439:F439"/>
    <mergeCell ref="E440:F440"/>
    <mergeCell ref="E441:F441"/>
    <mergeCell ref="E442:F442"/>
    <mergeCell ref="E443:F443"/>
    <mergeCell ref="E444:F444"/>
    <mergeCell ref="E445:F445"/>
    <mergeCell ref="E446:F446"/>
    <mergeCell ref="E447:F447"/>
    <mergeCell ref="E448:F448"/>
    <mergeCell ref="E449:F449"/>
    <mergeCell ref="E450:F450"/>
    <mergeCell ref="E451:F451"/>
    <mergeCell ref="E452:F452"/>
    <mergeCell ref="E453:F453"/>
    <mergeCell ref="E454:F454"/>
    <mergeCell ref="E455:F455"/>
    <mergeCell ref="E456:F456"/>
    <mergeCell ref="E457:F457"/>
    <mergeCell ref="E458:F458"/>
    <mergeCell ref="E459:F459"/>
    <mergeCell ref="E460:F460"/>
    <mergeCell ref="E461:F461"/>
    <mergeCell ref="E462:F462"/>
    <mergeCell ref="E463:F463"/>
    <mergeCell ref="E464:F464"/>
    <mergeCell ref="E465:F465"/>
    <mergeCell ref="E466:F466"/>
    <mergeCell ref="E467:F467"/>
    <mergeCell ref="E468:F468"/>
    <mergeCell ref="E469:F469"/>
    <mergeCell ref="E470:F470"/>
    <mergeCell ref="E471:F471"/>
    <mergeCell ref="E472:F472"/>
    <mergeCell ref="E473:F473"/>
    <mergeCell ref="E474:F474"/>
    <mergeCell ref="E475:F475"/>
    <mergeCell ref="E476:F476"/>
    <mergeCell ref="E477:F477"/>
    <mergeCell ref="E478:F478"/>
    <mergeCell ref="E479:F479"/>
    <mergeCell ref="E480:F480"/>
    <mergeCell ref="E481:F481"/>
    <mergeCell ref="E482:F482"/>
    <mergeCell ref="E483:F483"/>
    <mergeCell ref="E484:F484"/>
    <mergeCell ref="E485:F485"/>
    <mergeCell ref="E486:F486"/>
    <mergeCell ref="E487:F487"/>
    <mergeCell ref="E488:F488"/>
    <mergeCell ref="E489:F489"/>
    <mergeCell ref="E490:F490"/>
    <mergeCell ref="E491:F491"/>
    <mergeCell ref="E492:F492"/>
    <mergeCell ref="E493:F493"/>
    <mergeCell ref="E494:F494"/>
    <mergeCell ref="E495:F495"/>
    <mergeCell ref="E496:F496"/>
    <mergeCell ref="E497:F497"/>
    <mergeCell ref="E498:F498"/>
    <mergeCell ref="E499:F499"/>
    <mergeCell ref="E500:F500"/>
    <mergeCell ref="E501:F501"/>
    <mergeCell ref="E502:F502"/>
    <mergeCell ref="E503:F503"/>
    <mergeCell ref="E504:F504"/>
    <mergeCell ref="E505:F505"/>
    <mergeCell ref="E506:F506"/>
    <mergeCell ref="E507:F507"/>
    <mergeCell ref="E508:F508"/>
    <mergeCell ref="E509:F509"/>
    <mergeCell ref="E510:F510"/>
    <mergeCell ref="E511:F511"/>
    <mergeCell ref="E512:F512"/>
    <mergeCell ref="E513:F513"/>
    <mergeCell ref="E514:F514"/>
    <mergeCell ref="E515:F515"/>
    <mergeCell ref="E516:F516"/>
    <mergeCell ref="E517:F517"/>
    <mergeCell ref="E518:F518"/>
    <mergeCell ref="E519:F519"/>
    <mergeCell ref="E520:F520"/>
    <mergeCell ref="E521:F521"/>
    <mergeCell ref="E522:F522"/>
    <mergeCell ref="E523:F523"/>
    <mergeCell ref="E524:F524"/>
    <mergeCell ref="E525:F525"/>
    <mergeCell ref="E526:F526"/>
    <mergeCell ref="E527:F527"/>
    <mergeCell ref="E528:F528"/>
    <mergeCell ref="E529:F529"/>
    <mergeCell ref="E530:F530"/>
    <mergeCell ref="E531:F531"/>
    <mergeCell ref="E532:F532"/>
    <mergeCell ref="E533:F533"/>
    <mergeCell ref="E534:F534"/>
    <mergeCell ref="E535:F535"/>
    <mergeCell ref="E536:F536"/>
    <mergeCell ref="E537:F537"/>
    <mergeCell ref="E538:F538"/>
    <mergeCell ref="E539:F539"/>
    <mergeCell ref="E540:F540"/>
    <mergeCell ref="E541:F541"/>
    <mergeCell ref="E542:F542"/>
    <mergeCell ref="E543:F543"/>
    <mergeCell ref="E544:F544"/>
    <mergeCell ref="E545:F545"/>
    <mergeCell ref="E546:F546"/>
    <mergeCell ref="E547:F547"/>
    <mergeCell ref="E548:F548"/>
    <mergeCell ref="E549:F549"/>
    <mergeCell ref="E550:F550"/>
    <mergeCell ref="E551:F551"/>
    <mergeCell ref="E552:F552"/>
    <mergeCell ref="E553:F553"/>
    <mergeCell ref="E554:F554"/>
    <mergeCell ref="E555:F555"/>
    <mergeCell ref="E556:F556"/>
    <mergeCell ref="E557:F557"/>
    <mergeCell ref="E558:F558"/>
    <mergeCell ref="E559:F559"/>
    <mergeCell ref="E560:F560"/>
    <mergeCell ref="E561:F561"/>
    <mergeCell ref="E562:F562"/>
    <mergeCell ref="E563:F563"/>
    <mergeCell ref="E564:F564"/>
    <mergeCell ref="E565:F565"/>
    <mergeCell ref="E566:F566"/>
    <mergeCell ref="E567:F567"/>
    <mergeCell ref="E568:F568"/>
    <mergeCell ref="E569:F569"/>
    <mergeCell ref="E570:F570"/>
    <mergeCell ref="E571:F571"/>
    <mergeCell ref="E572:F572"/>
    <mergeCell ref="E573:F573"/>
    <mergeCell ref="E574:F574"/>
    <mergeCell ref="E575:F575"/>
    <mergeCell ref="E576:F576"/>
    <mergeCell ref="E577:F577"/>
    <mergeCell ref="E578:F578"/>
    <mergeCell ref="E579:F579"/>
    <mergeCell ref="E580:F580"/>
    <mergeCell ref="E581:F581"/>
    <mergeCell ref="E582:F582"/>
    <mergeCell ref="E583:F583"/>
    <mergeCell ref="E584:F584"/>
    <mergeCell ref="E585:F585"/>
    <mergeCell ref="E586:F586"/>
    <mergeCell ref="E587:F587"/>
    <mergeCell ref="E588:F588"/>
    <mergeCell ref="E589:F589"/>
    <mergeCell ref="E590:F590"/>
    <mergeCell ref="E591:F591"/>
    <mergeCell ref="E592:F592"/>
    <mergeCell ref="E593:F593"/>
    <mergeCell ref="E594:F594"/>
    <mergeCell ref="E595:F595"/>
    <mergeCell ref="E596:F596"/>
    <mergeCell ref="E597:F597"/>
    <mergeCell ref="E598:F598"/>
    <mergeCell ref="E599:F599"/>
    <mergeCell ref="E600:F600"/>
    <mergeCell ref="E601:F601"/>
    <mergeCell ref="E602:F602"/>
    <mergeCell ref="E603:F603"/>
    <mergeCell ref="E604:F604"/>
    <mergeCell ref="E605:F605"/>
    <mergeCell ref="E606:F606"/>
    <mergeCell ref="E607:F607"/>
    <mergeCell ref="E608:F608"/>
    <mergeCell ref="E609:F609"/>
    <mergeCell ref="E610:F610"/>
    <mergeCell ref="E611:F611"/>
    <mergeCell ref="E612:F612"/>
    <mergeCell ref="E613:F613"/>
    <mergeCell ref="E614:F614"/>
    <mergeCell ref="E615:F615"/>
    <mergeCell ref="E616:F616"/>
    <mergeCell ref="E617:F617"/>
    <mergeCell ref="E618:F618"/>
    <mergeCell ref="E619:F619"/>
    <mergeCell ref="E620:F620"/>
    <mergeCell ref="E621:F621"/>
    <mergeCell ref="E622:F622"/>
    <mergeCell ref="E623:F623"/>
    <mergeCell ref="E624:F624"/>
    <mergeCell ref="E625:F625"/>
    <mergeCell ref="E626:F626"/>
    <mergeCell ref="E627:F627"/>
    <mergeCell ref="E628:F628"/>
    <mergeCell ref="E629:F629"/>
    <mergeCell ref="E630:F630"/>
    <mergeCell ref="E631:F631"/>
    <mergeCell ref="E632:F632"/>
    <mergeCell ref="E633:F633"/>
    <mergeCell ref="E634:F634"/>
    <mergeCell ref="E635:F635"/>
    <mergeCell ref="E636:F636"/>
    <mergeCell ref="E637:F637"/>
    <mergeCell ref="E638:F638"/>
    <mergeCell ref="E639:F639"/>
    <mergeCell ref="E640:F640"/>
    <mergeCell ref="E641:F641"/>
    <mergeCell ref="E642:F642"/>
    <mergeCell ref="E643:F643"/>
    <mergeCell ref="E644:F644"/>
    <mergeCell ref="E645:F645"/>
    <mergeCell ref="E646:F646"/>
    <mergeCell ref="E647:F647"/>
    <mergeCell ref="E648:F648"/>
    <mergeCell ref="E649:F649"/>
    <mergeCell ref="E650:F650"/>
    <mergeCell ref="E651:F651"/>
    <mergeCell ref="E652:F652"/>
    <mergeCell ref="E653:F653"/>
    <mergeCell ref="E654:F654"/>
    <mergeCell ref="E655:F655"/>
    <mergeCell ref="E656:F656"/>
    <mergeCell ref="E657:F657"/>
    <mergeCell ref="E658:F658"/>
    <mergeCell ref="E659:F659"/>
    <mergeCell ref="E660:F660"/>
    <mergeCell ref="E661:F661"/>
    <mergeCell ref="E662:F662"/>
    <mergeCell ref="E663:F663"/>
    <mergeCell ref="E664:F664"/>
    <mergeCell ref="E665:F665"/>
    <mergeCell ref="E666:F666"/>
    <mergeCell ref="E667:F667"/>
    <mergeCell ref="E668:F668"/>
    <mergeCell ref="E669:F669"/>
    <mergeCell ref="E670:F670"/>
    <mergeCell ref="E671:F671"/>
    <mergeCell ref="E672:F672"/>
    <mergeCell ref="E673:F673"/>
    <mergeCell ref="E674:F674"/>
    <mergeCell ref="E675:F675"/>
    <mergeCell ref="E676:F676"/>
    <mergeCell ref="E677:F677"/>
    <mergeCell ref="E678:F678"/>
    <mergeCell ref="E679:F679"/>
    <mergeCell ref="E680:F680"/>
    <mergeCell ref="E681:F681"/>
    <mergeCell ref="E682:F682"/>
    <mergeCell ref="E683:F683"/>
    <mergeCell ref="E684:F684"/>
    <mergeCell ref="E685:F685"/>
    <mergeCell ref="E686:F686"/>
    <mergeCell ref="E687:F687"/>
    <mergeCell ref="E688:F688"/>
    <mergeCell ref="E689:F689"/>
    <mergeCell ref="E690:F690"/>
    <mergeCell ref="E691:F691"/>
    <mergeCell ref="E692:F692"/>
    <mergeCell ref="E693:F693"/>
    <mergeCell ref="E694:F694"/>
    <mergeCell ref="E695:F695"/>
    <mergeCell ref="E696:F696"/>
    <mergeCell ref="E697:F697"/>
    <mergeCell ref="E698:F698"/>
    <mergeCell ref="E699:F699"/>
    <mergeCell ref="E700:F700"/>
    <mergeCell ref="E701:F701"/>
    <mergeCell ref="E702:F702"/>
    <mergeCell ref="E703:F703"/>
    <mergeCell ref="E704:F704"/>
    <mergeCell ref="E705:F705"/>
    <mergeCell ref="E706:F706"/>
    <mergeCell ref="E707:F707"/>
    <mergeCell ref="E708:F708"/>
    <mergeCell ref="E709:F709"/>
    <mergeCell ref="E710:F710"/>
    <mergeCell ref="E711:F711"/>
    <mergeCell ref="E712:F712"/>
    <mergeCell ref="E713:F713"/>
    <mergeCell ref="E714:F714"/>
    <mergeCell ref="E715:F715"/>
    <mergeCell ref="E716:F716"/>
    <mergeCell ref="E717:F717"/>
    <mergeCell ref="E718:F718"/>
    <mergeCell ref="E719:F719"/>
    <mergeCell ref="E720:F720"/>
    <mergeCell ref="E721:F721"/>
    <mergeCell ref="E722:F722"/>
    <mergeCell ref="E723:F723"/>
    <mergeCell ref="E724:F724"/>
    <mergeCell ref="E725:F725"/>
    <mergeCell ref="E726:F726"/>
    <mergeCell ref="E727:F727"/>
    <mergeCell ref="E728:F728"/>
    <mergeCell ref="E729:F729"/>
    <mergeCell ref="E730:F730"/>
    <mergeCell ref="E731:F731"/>
    <mergeCell ref="E732:F732"/>
    <mergeCell ref="E733:F733"/>
    <mergeCell ref="E734:F734"/>
    <mergeCell ref="E735:F735"/>
    <mergeCell ref="E736:F736"/>
    <mergeCell ref="E737:F737"/>
    <mergeCell ref="E738:F738"/>
    <mergeCell ref="E739:F739"/>
    <mergeCell ref="E740:F740"/>
    <mergeCell ref="E741:F741"/>
    <mergeCell ref="E742:F742"/>
    <mergeCell ref="E743:F743"/>
    <mergeCell ref="E744:F744"/>
    <mergeCell ref="E745:F745"/>
    <mergeCell ref="E746:F746"/>
    <mergeCell ref="E747:F747"/>
    <mergeCell ref="E748:F748"/>
    <mergeCell ref="E749:F749"/>
    <mergeCell ref="E750:F750"/>
    <mergeCell ref="E751:F751"/>
    <mergeCell ref="E752:F752"/>
    <mergeCell ref="E753:F753"/>
    <mergeCell ref="E754:F754"/>
    <mergeCell ref="E755:F755"/>
    <mergeCell ref="E756:F756"/>
    <mergeCell ref="E757:F757"/>
    <mergeCell ref="E758:F758"/>
    <mergeCell ref="E759:F759"/>
    <mergeCell ref="E760:F760"/>
    <mergeCell ref="E761:F761"/>
    <mergeCell ref="E762:F762"/>
    <mergeCell ref="E763:F763"/>
    <mergeCell ref="E764:F764"/>
    <mergeCell ref="E765:F765"/>
    <mergeCell ref="E766:F766"/>
    <mergeCell ref="E767:F767"/>
    <mergeCell ref="E768:F768"/>
    <mergeCell ref="E769:F769"/>
    <mergeCell ref="E770:F770"/>
    <mergeCell ref="E771:F771"/>
    <mergeCell ref="E772:F772"/>
    <mergeCell ref="E773:F773"/>
    <mergeCell ref="E774:F774"/>
    <mergeCell ref="E775:F775"/>
    <mergeCell ref="E776:F776"/>
    <mergeCell ref="E777:F777"/>
    <mergeCell ref="E778:F778"/>
    <mergeCell ref="E779:F779"/>
    <mergeCell ref="E780:F780"/>
    <mergeCell ref="E781:F781"/>
    <mergeCell ref="E782:F782"/>
    <mergeCell ref="E783:F783"/>
    <mergeCell ref="E784:F784"/>
    <mergeCell ref="E785:F785"/>
    <mergeCell ref="E786:F786"/>
    <mergeCell ref="E787:F787"/>
    <mergeCell ref="E788:F788"/>
    <mergeCell ref="E789:F789"/>
    <mergeCell ref="E790:F790"/>
    <mergeCell ref="E791:F791"/>
    <mergeCell ref="E792:F792"/>
    <mergeCell ref="E793:F793"/>
    <mergeCell ref="E794:F794"/>
    <mergeCell ref="E795:F795"/>
    <mergeCell ref="E796:F796"/>
    <mergeCell ref="E797:F797"/>
    <mergeCell ref="E798:F798"/>
    <mergeCell ref="E799:F799"/>
    <mergeCell ref="E800:F800"/>
    <mergeCell ref="E801:F801"/>
    <mergeCell ref="E802:F802"/>
    <mergeCell ref="E803:F803"/>
    <mergeCell ref="E804:F804"/>
    <mergeCell ref="E805:F805"/>
    <mergeCell ref="E806:F806"/>
    <mergeCell ref="E807:F807"/>
    <mergeCell ref="E808:F808"/>
    <mergeCell ref="E809:F809"/>
    <mergeCell ref="E810:F810"/>
    <mergeCell ref="E811:F811"/>
    <mergeCell ref="E812:F812"/>
    <mergeCell ref="E813:F813"/>
    <mergeCell ref="E814:F814"/>
    <mergeCell ref="E815:F815"/>
    <mergeCell ref="E816:F816"/>
    <mergeCell ref="E817:F817"/>
    <mergeCell ref="E818:F818"/>
    <mergeCell ref="E819:F819"/>
    <mergeCell ref="E820:F820"/>
    <mergeCell ref="E821:F821"/>
    <mergeCell ref="E822:F822"/>
    <mergeCell ref="E823:F823"/>
    <mergeCell ref="E824:F824"/>
    <mergeCell ref="E825:F825"/>
    <mergeCell ref="E826:F826"/>
    <mergeCell ref="E827:F827"/>
    <mergeCell ref="E828:F828"/>
    <mergeCell ref="E829:F829"/>
    <mergeCell ref="E830:F830"/>
    <mergeCell ref="E831:F831"/>
    <mergeCell ref="E832:F832"/>
    <mergeCell ref="E833:F833"/>
    <mergeCell ref="E834:F834"/>
    <mergeCell ref="E835:F835"/>
    <mergeCell ref="E836:F836"/>
    <mergeCell ref="E837:F837"/>
    <mergeCell ref="E838:F838"/>
    <mergeCell ref="E839:F839"/>
    <mergeCell ref="E840:F840"/>
    <mergeCell ref="E841:F841"/>
    <mergeCell ref="E842:F842"/>
    <mergeCell ref="E843:F843"/>
    <mergeCell ref="E844:F844"/>
    <mergeCell ref="E845:F845"/>
    <mergeCell ref="E846:F846"/>
    <mergeCell ref="E847:F847"/>
    <mergeCell ref="E848:F848"/>
    <mergeCell ref="E849:F849"/>
    <mergeCell ref="E850:F850"/>
    <mergeCell ref="E851:F851"/>
    <mergeCell ref="E852:F852"/>
    <mergeCell ref="E853:F853"/>
    <mergeCell ref="E854:F854"/>
    <mergeCell ref="E855:F855"/>
    <mergeCell ref="E856:F856"/>
    <mergeCell ref="E857:F857"/>
    <mergeCell ref="E858:F858"/>
    <mergeCell ref="E859:F859"/>
    <mergeCell ref="E860:F860"/>
    <mergeCell ref="E861:F861"/>
    <mergeCell ref="E862:F862"/>
    <mergeCell ref="E863:F863"/>
    <mergeCell ref="E864:F864"/>
    <mergeCell ref="E865:F865"/>
    <mergeCell ref="E866:F866"/>
    <mergeCell ref="E867:F867"/>
    <mergeCell ref="E868:F868"/>
    <mergeCell ref="E869:F869"/>
    <mergeCell ref="E870:F870"/>
    <mergeCell ref="E871:F871"/>
    <mergeCell ref="E872:F872"/>
    <mergeCell ref="E873:F873"/>
    <mergeCell ref="E874:F874"/>
    <mergeCell ref="E875:F875"/>
    <mergeCell ref="E876:F876"/>
    <mergeCell ref="E877:F877"/>
    <mergeCell ref="E878:F878"/>
    <mergeCell ref="E879:F879"/>
    <mergeCell ref="E880:F880"/>
    <mergeCell ref="E881:F881"/>
    <mergeCell ref="E882:F882"/>
    <mergeCell ref="E883:F883"/>
    <mergeCell ref="E884:F884"/>
    <mergeCell ref="E885:F885"/>
    <mergeCell ref="E886:F886"/>
    <mergeCell ref="E887:F887"/>
    <mergeCell ref="E888:F888"/>
    <mergeCell ref="E889:F889"/>
    <mergeCell ref="E890:F890"/>
    <mergeCell ref="E891:F891"/>
    <mergeCell ref="E892:F892"/>
    <mergeCell ref="E893:F893"/>
    <mergeCell ref="E894:F894"/>
    <mergeCell ref="E895:F895"/>
    <mergeCell ref="E896:F896"/>
    <mergeCell ref="E897:F897"/>
    <mergeCell ref="E898:F898"/>
    <mergeCell ref="E899:F899"/>
    <mergeCell ref="E900:F900"/>
    <mergeCell ref="E901:F901"/>
    <mergeCell ref="E902:F902"/>
    <mergeCell ref="E903:F903"/>
    <mergeCell ref="E904:F904"/>
    <mergeCell ref="E905:F905"/>
    <mergeCell ref="E906:F906"/>
    <mergeCell ref="E907:F907"/>
    <mergeCell ref="E908:F908"/>
    <mergeCell ref="E909:F909"/>
    <mergeCell ref="E910:F910"/>
    <mergeCell ref="E911:F911"/>
    <mergeCell ref="E912:F912"/>
    <mergeCell ref="E913:F913"/>
    <mergeCell ref="E914:F914"/>
    <mergeCell ref="E915:F915"/>
    <mergeCell ref="E916:F916"/>
    <mergeCell ref="E917:F917"/>
    <mergeCell ref="E918:F918"/>
    <mergeCell ref="E919:F919"/>
    <mergeCell ref="E920:F920"/>
    <mergeCell ref="E921:F921"/>
    <mergeCell ref="E922:F922"/>
    <mergeCell ref="E923:F923"/>
    <mergeCell ref="E924:F924"/>
    <mergeCell ref="E925:F925"/>
    <mergeCell ref="E926:F926"/>
    <mergeCell ref="E927:F927"/>
    <mergeCell ref="E928:F928"/>
    <mergeCell ref="E929:F929"/>
    <mergeCell ref="E930:F930"/>
    <mergeCell ref="E931:F931"/>
    <mergeCell ref="E932:F932"/>
    <mergeCell ref="E933:F933"/>
    <mergeCell ref="E934:F934"/>
    <mergeCell ref="E935:F935"/>
    <mergeCell ref="E936:F936"/>
    <mergeCell ref="E937:F937"/>
    <mergeCell ref="E938:F938"/>
    <mergeCell ref="E939:F939"/>
    <mergeCell ref="E940:F940"/>
    <mergeCell ref="E941:F941"/>
    <mergeCell ref="E942:F942"/>
    <mergeCell ref="E943:F943"/>
    <mergeCell ref="E944:F944"/>
    <mergeCell ref="E945:F945"/>
    <mergeCell ref="E946:F946"/>
    <mergeCell ref="E947:F947"/>
    <mergeCell ref="E948:F948"/>
    <mergeCell ref="E949:F949"/>
    <mergeCell ref="E950:F950"/>
    <mergeCell ref="E951:F951"/>
    <mergeCell ref="E952:F952"/>
    <mergeCell ref="E953:F953"/>
    <mergeCell ref="E954:F954"/>
    <mergeCell ref="E955:F955"/>
    <mergeCell ref="E956:F956"/>
    <mergeCell ref="E957:F957"/>
    <mergeCell ref="E958:F958"/>
    <mergeCell ref="E959:F959"/>
    <mergeCell ref="E960:F960"/>
    <mergeCell ref="E961:F961"/>
    <mergeCell ref="E962:F962"/>
    <mergeCell ref="E963:F963"/>
    <mergeCell ref="E964:F964"/>
    <mergeCell ref="E965:F965"/>
    <mergeCell ref="E966:F966"/>
    <mergeCell ref="E967:F967"/>
    <mergeCell ref="E968:F968"/>
    <mergeCell ref="E969:F969"/>
    <mergeCell ref="E970:F970"/>
    <mergeCell ref="E971:F971"/>
    <mergeCell ref="E972:F972"/>
    <mergeCell ref="E973:F973"/>
    <mergeCell ref="E974:F974"/>
    <mergeCell ref="E975:F975"/>
    <mergeCell ref="E976:F976"/>
    <mergeCell ref="E977:F977"/>
    <mergeCell ref="E978:F978"/>
    <mergeCell ref="E979:F979"/>
    <mergeCell ref="E980:F980"/>
    <mergeCell ref="E981:F981"/>
    <mergeCell ref="E982:F982"/>
    <mergeCell ref="E983:F983"/>
    <mergeCell ref="E984:F984"/>
    <mergeCell ref="E985:F985"/>
    <mergeCell ref="E986:F986"/>
    <mergeCell ref="E987:F987"/>
    <mergeCell ref="E988:F988"/>
    <mergeCell ref="E989:F989"/>
    <mergeCell ref="E990:F990"/>
    <mergeCell ref="E991:F991"/>
    <mergeCell ref="E992:F992"/>
    <mergeCell ref="E993:F993"/>
    <mergeCell ref="E994:F994"/>
    <mergeCell ref="E995:F995"/>
    <mergeCell ref="E996:F996"/>
    <mergeCell ref="E997:F997"/>
    <mergeCell ref="E998:F998"/>
    <mergeCell ref="E999:F999"/>
    <mergeCell ref="E1000:F1000"/>
    <mergeCell ref="E1001:F1001"/>
    <mergeCell ref="E1002:F1002"/>
    <mergeCell ref="E1003:F1003"/>
    <mergeCell ref="E1004:F1004"/>
    <mergeCell ref="E1005:F1005"/>
    <mergeCell ref="E1006:F1006"/>
    <mergeCell ref="E1007:F1007"/>
    <mergeCell ref="E1008:F1008"/>
    <mergeCell ref="E1009:F1009"/>
    <mergeCell ref="E1010:F1010"/>
    <mergeCell ref="E1011:F1011"/>
    <mergeCell ref="E1012:F1012"/>
    <mergeCell ref="E1013:F1013"/>
    <mergeCell ref="E1014:F1014"/>
    <mergeCell ref="E1015:F1015"/>
    <mergeCell ref="E1016:F1016"/>
    <mergeCell ref="E1017:F1017"/>
    <mergeCell ref="E1018:F1018"/>
    <mergeCell ref="E1019:F1019"/>
    <mergeCell ref="E1020:F1020"/>
    <mergeCell ref="E1021:F1021"/>
    <mergeCell ref="E1022:F1022"/>
    <mergeCell ref="E1023:F1023"/>
    <mergeCell ref="E1024:F1024"/>
    <mergeCell ref="E1025:F1025"/>
    <mergeCell ref="E1026:F1026"/>
    <mergeCell ref="E1027:F1027"/>
    <mergeCell ref="E1028:F1028"/>
    <mergeCell ref="E1029:F1029"/>
    <mergeCell ref="E1030:F1030"/>
    <mergeCell ref="E1031:F1031"/>
    <mergeCell ref="E1032:F1032"/>
    <mergeCell ref="E1033:F1033"/>
    <mergeCell ref="E1034:F1034"/>
    <mergeCell ref="E1035:F1035"/>
    <mergeCell ref="E1036:F1036"/>
    <mergeCell ref="E1037:F1037"/>
    <mergeCell ref="E1038:F1038"/>
    <mergeCell ref="E1039:F1039"/>
    <mergeCell ref="E1040:F1040"/>
    <mergeCell ref="E1041:F1041"/>
    <mergeCell ref="E1042:F1042"/>
    <mergeCell ref="E1043:F1043"/>
    <mergeCell ref="E1044:F1044"/>
    <mergeCell ref="E1045:F1045"/>
    <mergeCell ref="E1046:F1046"/>
    <mergeCell ref="E1047:F1047"/>
    <mergeCell ref="E1048:F1048"/>
    <mergeCell ref="E1049:F1049"/>
    <mergeCell ref="E1050:F1050"/>
    <mergeCell ref="E1051:F1051"/>
    <mergeCell ref="E1052:F1052"/>
    <mergeCell ref="E1053:F1053"/>
    <mergeCell ref="E1054:F1054"/>
    <mergeCell ref="E1055:F1055"/>
    <mergeCell ref="E1056:F1056"/>
    <mergeCell ref="E1057:F1057"/>
    <mergeCell ref="E1058:F1058"/>
    <mergeCell ref="E1059:F1059"/>
    <mergeCell ref="E1060:F1060"/>
    <mergeCell ref="E1061:F1061"/>
    <mergeCell ref="E1062:F1062"/>
    <mergeCell ref="E1063:F1063"/>
    <mergeCell ref="E1064:F1064"/>
    <mergeCell ref="E1065:F1065"/>
    <mergeCell ref="E1066:F1066"/>
    <mergeCell ref="E1067:F1067"/>
    <mergeCell ref="E1068:F1068"/>
    <mergeCell ref="E1069:F1069"/>
    <mergeCell ref="E1070:F1070"/>
    <mergeCell ref="E1071:F1071"/>
    <mergeCell ref="E1072:F1072"/>
    <mergeCell ref="E1073:F1073"/>
    <mergeCell ref="E1074:F1074"/>
    <mergeCell ref="E1075:F1075"/>
    <mergeCell ref="E1076:F1076"/>
    <mergeCell ref="E1077:F1077"/>
    <mergeCell ref="E1078:F1078"/>
    <mergeCell ref="E1079:F1079"/>
    <mergeCell ref="E1080:F1080"/>
    <mergeCell ref="E1081:F1081"/>
    <mergeCell ref="E1082:F1082"/>
    <mergeCell ref="E1083:F1083"/>
    <mergeCell ref="E1084:F1084"/>
    <mergeCell ref="E1085:F1085"/>
    <mergeCell ref="E1086:F1086"/>
    <mergeCell ref="E1087:F1087"/>
    <mergeCell ref="E1088:F1088"/>
    <mergeCell ref="E1089:F1089"/>
    <mergeCell ref="E1090:F1090"/>
    <mergeCell ref="E1091:F1091"/>
    <mergeCell ref="E1092:F1092"/>
    <mergeCell ref="E1093:F1093"/>
    <mergeCell ref="E1094:F1094"/>
    <mergeCell ref="E1095:F1095"/>
    <mergeCell ref="E1096:F1096"/>
    <mergeCell ref="E1097:F1097"/>
    <mergeCell ref="E1098:F1098"/>
    <mergeCell ref="E1099:F1099"/>
    <mergeCell ref="E1100:F1100"/>
    <mergeCell ref="E1101:F1101"/>
    <mergeCell ref="E1102:F1102"/>
    <mergeCell ref="E1103:F1103"/>
    <mergeCell ref="E1104:F1104"/>
    <mergeCell ref="E1105:F1105"/>
    <mergeCell ref="E1106:F1106"/>
    <mergeCell ref="E1107:F1107"/>
    <mergeCell ref="E1108:F1108"/>
    <mergeCell ref="E1109:F1109"/>
    <mergeCell ref="E1110:F1110"/>
    <mergeCell ref="E1111:F1111"/>
    <mergeCell ref="E1112:F1112"/>
    <mergeCell ref="E1113:F1113"/>
    <mergeCell ref="E1114:F1114"/>
    <mergeCell ref="E1115:F1115"/>
    <mergeCell ref="E1116:F1116"/>
    <mergeCell ref="E1117:F1117"/>
    <mergeCell ref="E1118:F1118"/>
    <mergeCell ref="E1119:F1119"/>
    <mergeCell ref="E1120:F1120"/>
    <mergeCell ref="E1121:F1121"/>
    <mergeCell ref="E1122:F1122"/>
    <mergeCell ref="E1123:F1123"/>
    <mergeCell ref="E1124:F1124"/>
    <mergeCell ref="E1125:F1125"/>
    <mergeCell ref="E1126:F1126"/>
    <mergeCell ref="E1127:F1127"/>
    <mergeCell ref="E1128:F1128"/>
    <mergeCell ref="E1129:F1129"/>
    <mergeCell ref="E1130:F1130"/>
    <mergeCell ref="E1131:F1131"/>
    <mergeCell ref="E1132:F1132"/>
    <mergeCell ref="E1133:F1133"/>
    <mergeCell ref="E1134:F1134"/>
    <mergeCell ref="E1135:F1135"/>
    <mergeCell ref="E1136:F1136"/>
    <mergeCell ref="E1137:F1137"/>
    <mergeCell ref="E1138:F1138"/>
    <mergeCell ref="E1139:F1139"/>
    <mergeCell ref="E1140:F1140"/>
    <mergeCell ref="E1141:F1141"/>
    <mergeCell ref="E1142:F1142"/>
    <mergeCell ref="E1143:F1143"/>
    <mergeCell ref="E1144:F1144"/>
    <mergeCell ref="E1145:F1145"/>
    <mergeCell ref="E1146:F1146"/>
    <mergeCell ref="E1147:F1147"/>
    <mergeCell ref="E1148:F1148"/>
    <mergeCell ref="E1149:F1149"/>
    <mergeCell ref="E1150:F1150"/>
    <mergeCell ref="E1151:F1151"/>
    <mergeCell ref="E1152:F1152"/>
    <mergeCell ref="E1153:F1153"/>
    <mergeCell ref="E1154:F1154"/>
    <mergeCell ref="E1155:F1155"/>
    <mergeCell ref="E1156:F1156"/>
    <mergeCell ref="E1157:F1157"/>
    <mergeCell ref="E1158:F1158"/>
    <mergeCell ref="E1159:F1159"/>
    <mergeCell ref="E1160:F1160"/>
    <mergeCell ref="E1161:F1161"/>
    <mergeCell ref="E1162:F1162"/>
    <mergeCell ref="E1163:F1163"/>
    <mergeCell ref="E1164:F1164"/>
    <mergeCell ref="E1165:F1165"/>
    <mergeCell ref="E1166:F1166"/>
    <mergeCell ref="E1167:F1167"/>
    <mergeCell ref="E1168:F1168"/>
    <mergeCell ref="E1169:F1169"/>
    <mergeCell ref="E1170:F1170"/>
    <mergeCell ref="E1171:F1171"/>
    <mergeCell ref="E1172:F1172"/>
    <mergeCell ref="E1173:F1173"/>
    <mergeCell ref="E1174:F1174"/>
    <mergeCell ref="E1175:F1175"/>
    <mergeCell ref="E1176:F1176"/>
    <mergeCell ref="E1177:F1177"/>
    <mergeCell ref="E1178:F1178"/>
    <mergeCell ref="E1179:F1179"/>
    <mergeCell ref="E1180:F1180"/>
    <mergeCell ref="E1181:F1181"/>
    <mergeCell ref="E1182:F1182"/>
    <mergeCell ref="E1183:F1183"/>
    <mergeCell ref="E1184:F1184"/>
    <mergeCell ref="E1185:F1185"/>
    <mergeCell ref="E1186:F1186"/>
    <mergeCell ref="E1187:F1187"/>
    <mergeCell ref="E1188:F1188"/>
    <mergeCell ref="E1189:F1189"/>
    <mergeCell ref="E1190:F1190"/>
    <mergeCell ref="E1191:F1191"/>
    <mergeCell ref="E1192:F1192"/>
    <mergeCell ref="E1193:F1193"/>
    <mergeCell ref="E1194:F1194"/>
    <mergeCell ref="E1195:F1195"/>
    <mergeCell ref="E1196:F1196"/>
    <mergeCell ref="E1197:F1197"/>
    <mergeCell ref="E1198:F1198"/>
    <mergeCell ref="E1199:F1199"/>
    <mergeCell ref="E1200:F1200"/>
    <mergeCell ref="E1201:F1201"/>
    <mergeCell ref="E1202:F1202"/>
    <mergeCell ref="E1203:F1203"/>
    <mergeCell ref="E1204:F1204"/>
    <mergeCell ref="E1205:F1205"/>
    <mergeCell ref="E1206:F1206"/>
    <mergeCell ref="E1207:F1207"/>
    <mergeCell ref="E1208:F1208"/>
    <mergeCell ref="E1209:F1209"/>
    <mergeCell ref="E1210:F1210"/>
    <mergeCell ref="E1211:F1211"/>
    <mergeCell ref="E1212:F1212"/>
    <mergeCell ref="E1213:F1213"/>
    <mergeCell ref="E1214:F1214"/>
    <mergeCell ref="E1215:F1215"/>
    <mergeCell ref="E1216:F1216"/>
    <mergeCell ref="E1217:F1217"/>
    <mergeCell ref="E1218:F1218"/>
    <mergeCell ref="E1219:F1219"/>
    <mergeCell ref="E1220:F1220"/>
    <mergeCell ref="E1221:F1221"/>
    <mergeCell ref="E1222:F1222"/>
    <mergeCell ref="E1223:F1223"/>
    <mergeCell ref="E1224:F1224"/>
    <mergeCell ref="E1225:F1225"/>
    <mergeCell ref="E1226:F1226"/>
    <mergeCell ref="E1227:F1227"/>
    <mergeCell ref="E1228:F1228"/>
    <mergeCell ref="E1229:F1229"/>
    <mergeCell ref="E1230:F1230"/>
    <mergeCell ref="E1231:F1231"/>
    <mergeCell ref="E1232:F1232"/>
    <mergeCell ref="E1233:F1233"/>
    <mergeCell ref="E1234:F1234"/>
    <mergeCell ref="E1235:F1235"/>
    <mergeCell ref="E1236:F1236"/>
    <mergeCell ref="E1237:F1237"/>
    <mergeCell ref="E1238:F1238"/>
    <mergeCell ref="E1239:F1239"/>
    <mergeCell ref="E1240:F1240"/>
    <mergeCell ref="E1241:F1241"/>
    <mergeCell ref="E1242:F1242"/>
    <mergeCell ref="E1243:F1243"/>
    <mergeCell ref="E1244:F1244"/>
    <mergeCell ref="E1245:F1245"/>
    <mergeCell ref="E1246:F1246"/>
    <mergeCell ref="E1247:F1247"/>
    <mergeCell ref="E1248:F1248"/>
    <mergeCell ref="E1249:F1249"/>
    <mergeCell ref="E1250:F1250"/>
    <mergeCell ref="E1251:F1251"/>
    <mergeCell ref="E1252:F1252"/>
    <mergeCell ref="E1253:F1253"/>
    <mergeCell ref="E1254:F1254"/>
    <mergeCell ref="E1255:F1255"/>
    <mergeCell ref="E1256:F1256"/>
    <mergeCell ref="E1257:F1257"/>
    <mergeCell ref="E1258:F1258"/>
    <mergeCell ref="E1259:F1259"/>
    <mergeCell ref="E1260:F1260"/>
    <mergeCell ref="E1261:F1261"/>
    <mergeCell ref="E1262:F1262"/>
    <mergeCell ref="E1263:F1263"/>
    <mergeCell ref="E1264:F1264"/>
    <mergeCell ref="E1265:F1265"/>
    <mergeCell ref="E1266:F1266"/>
    <mergeCell ref="E1267:F1267"/>
    <mergeCell ref="E1268:F1268"/>
    <mergeCell ref="E1269:F1269"/>
    <mergeCell ref="E1270:F1270"/>
    <mergeCell ref="E1271:F1271"/>
    <mergeCell ref="E1272:F1272"/>
    <mergeCell ref="E1273:F1273"/>
    <mergeCell ref="E1274:F1274"/>
    <mergeCell ref="E1275:F1275"/>
    <mergeCell ref="E1276:F1276"/>
    <mergeCell ref="E1277:F1277"/>
    <mergeCell ref="E1278:F1278"/>
    <mergeCell ref="E1279:F1279"/>
    <mergeCell ref="E1280:F1280"/>
    <mergeCell ref="E1281:F1281"/>
    <mergeCell ref="E1282:F1282"/>
    <mergeCell ref="E1283:F1283"/>
    <mergeCell ref="E1284:F1284"/>
    <mergeCell ref="E1285:F1285"/>
    <mergeCell ref="E1286:F1286"/>
    <mergeCell ref="E1287:F1287"/>
    <mergeCell ref="E1288:F1288"/>
    <mergeCell ref="E1289:F1289"/>
    <mergeCell ref="E1290:F1290"/>
    <mergeCell ref="E1291:F1291"/>
    <mergeCell ref="E1292:F1292"/>
    <mergeCell ref="E1293:F1293"/>
    <mergeCell ref="E1294:F1294"/>
    <mergeCell ref="E1295:F1295"/>
    <mergeCell ref="E1296:F1296"/>
    <mergeCell ref="E1297:F1297"/>
    <mergeCell ref="E1298:F1298"/>
    <mergeCell ref="E1299:F1299"/>
    <mergeCell ref="E1300:F1300"/>
    <mergeCell ref="E1301:F1301"/>
    <mergeCell ref="E1302:F1302"/>
    <mergeCell ref="E1303:F1303"/>
    <mergeCell ref="E1304:F1304"/>
    <mergeCell ref="E1305:F1305"/>
    <mergeCell ref="E1306:F1306"/>
    <mergeCell ref="E1307:F1307"/>
    <mergeCell ref="E1308:F1308"/>
    <mergeCell ref="E1309:F1309"/>
    <mergeCell ref="E1310:F1310"/>
    <mergeCell ref="E1311:F1311"/>
    <mergeCell ref="E1312:F1312"/>
    <mergeCell ref="E1313:F1313"/>
    <mergeCell ref="E1314:F1314"/>
    <mergeCell ref="E1315:F1315"/>
    <mergeCell ref="E1316:F1316"/>
    <mergeCell ref="E1317:F1317"/>
    <mergeCell ref="E1318:F1318"/>
    <mergeCell ref="E1319:F1319"/>
    <mergeCell ref="E1320:F1320"/>
    <mergeCell ref="E1321:F1321"/>
    <mergeCell ref="E1322:F1322"/>
    <mergeCell ref="E1323:F1323"/>
    <mergeCell ref="E1324:F1324"/>
    <mergeCell ref="E1325:F1325"/>
    <mergeCell ref="E1326:F1326"/>
    <mergeCell ref="E1327:F1327"/>
    <mergeCell ref="E1328:F1328"/>
    <mergeCell ref="E1329:F1329"/>
    <mergeCell ref="E1330:F1330"/>
    <mergeCell ref="E1331:F1331"/>
    <mergeCell ref="E1332:F1332"/>
    <mergeCell ref="E1333:F1333"/>
    <mergeCell ref="E1334:F1334"/>
    <mergeCell ref="E1335:F1335"/>
    <mergeCell ref="E1336:F1336"/>
    <mergeCell ref="E1337:F1337"/>
    <mergeCell ref="E1338:F1338"/>
    <mergeCell ref="E1339:F1339"/>
    <mergeCell ref="E1340:F1340"/>
    <mergeCell ref="E1341:F1341"/>
    <mergeCell ref="E1342:F1342"/>
    <mergeCell ref="E1343:F1343"/>
    <mergeCell ref="E1344:F1344"/>
    <mergeCell ref="E1345:F1345"/>
    <mergeCell ref="E1346:F1346"/>
    <mergeCell ref="E1347:F1347"/>
    <mergeCell ref="E1348:F1348"/>
    <mergeCell ref="E1349:F1349"/>
    <mergeCell ref="E1350:F1350"/>
    <mergeCell ref="E1351:F1351"/>
    <mergeCell ref="E1352:F1352"/>
    <mergeCell ref="E1353:F1353"/>
    <mergeCell ref="E1354:F1354"/>
    <mergeCell ref="E1355:F1355"/>
    <mergeCell ref="E1356:F1356"/>
    <mergeCell ref="E1357:F1357"/>
    <mergeCell ref="E1358:F1358"/>
    <mergeCell ref="E1359:F1359"/>
    <mergeCell ref="E1360:F1360"/>
    <mergeCell ref="E1361:F1361"/>
    <mergeCell ref="E1362:F1362"/>
    <mergeCell ref="E1363:F1363"/>
    <mergeCell ref="E1364:F1364"/>
    <mergeCell ref="E1365:F1365"/>
    <mergeCell ref="E1366:F1366"/>
    <mergeCell ref="E1367:F1367"/>
    <mergeCell ref="E1368:F1368"/>
    <mergeCell ref="E1369:F1369"/>
    <mergeCell ref="E1370:F1370"/>
    <mergeCell ref="E1371:F1371"/>
    <mergeCell ref="E1372:F1372"/>
    <mergeCell ref="E1373:F1373"/>
    <mergeCell ref="E1374:F1374"/>
    <mergeCell ref="E1375:F1375"/>
    <mergeCell ref="E1376:F1376"/>
    <mergeCell ref="E1377:F1377"/>
    <mergeCell ref="E1378:F1378"/>
    <mergeCell ref="E1379:F1379"/>
    <mergeCell ref="E1380:F1380"/>
    <mergeCell ref="E1381:F1381"/>
    <mergeCell ref="E1382:F1382"/>
    <mergeCell ref="E1383:F1383"/>
    <mergeCell ref="E1384:F1384"/>
    <mergeCell ref="E1385:F1385"/>
    <mergeCell ref="E1386:F1386"/>
    <mergeCell ref="E1387:F1387"/>
    <mergeCell ref="E1388:F1388"/>
    <mergeCell ref="E1389:F1389"/>
    <mergeCell ref="E1390:F1390"/>
    <mergeCell ref="E1391:F1391"/>
    <mergeCell ref="E1392:F1392"/>
    <mergeCell ref="E1393:F1393"/>
    <mergeCell ref="E1394:F1394"/>
    <mergeCell ref="E1395:F1395"/>
    <mergeCell ref="E1396:F1396"/>
    <mergeCell ref="E1397:F1397"/>
    <mergeCell ref="E1398:F1398"/>
    <mergeCell ref="E1399:F1399"/>
    <mergeCell ref="E1400:F1400"/>
    <mergeCell ref="E1401:F1401"/>
    <mergeCell ref="E1402:F1402"/>
    <mergeCell ref="E1403:F1403"/>
    <mergeCell ref="E1404:F1404"/>
    <mergeCell ref="E1405:F1405"/>
    <mergeCell ref="E1406:F1406"/>
    <mergeCell ref="E1407:F1407"/>
    <mergeCell ref="E1408:F1408"/>
    <mergeCell ref="E1409:F1409"/>
    <mergeCell ref="E1410:F1410"/>
    <mergeCell ref="E1411:F1411"/>
    <mergeCell ref="E1412:F1412"/>
    <mergeCell ref="E1413:F1413"/>
    <mergeCell ref="E1414:F1414"/>
    <mergeCell ref="E1415:F1415"/>
    <mergeCell ref="E1416:F1416"/>
    <mergeCell ref="E1417:F1417"/>
    <mergeCell ref="E1418:F1418"/>
    <mergeCell ref="E1419:F1419"/>
    <mergeCell ref="E1420:F1420"/>
    <mergeCell ref="E1421:F1421"/>
    <mergeCell ref="E1422:F1422"/>
    <mergeCell ref="E1423:F1423"/>
    <mergeCell ref="E1424:F1424"/>
    <mergeCell ref="E1425:F1425"/>
    <mergeCell ref="E1426:F1426"/>
    <mergeCell ref="E1427:F1427"/>
    <mergeCell ref="E1428:F1428"/>
    <mergeCell ref="E1429:F1429"/>
    <mergeCell ref="E1430:F1430"/>
    <mergeCell ref="E1431:F1431"/>
    <mergeCell ref="E1432:F1432"/>
    <mergeCell ref="E1433:F1433"/>
    <mergeCell ref="E1434:F1434"/>
    <mergeCell ref="E1435:F1435"/>
    <mergeCell ref="E1436:F1436"/>
    <mergeCell ref="E1437:F1437"/>
    <mergeCell ref="E1438:F1438"/>
    <mergeCell ref="E1439:F1439"/>
    <mergeCell ref="E1440:F1440"/>
    <mergeCell ref="E1441:F1441"/>
    <mergeCell ref="E1442:F1442"/>
    <mergeCell ref="E1443:F1443"/>
    <mergeCell ref="E1444:F1444"/>
    <mergeCell ref="E1445:F1445"/>
    <mergeCell ref="E1446:F1446"/>
    <mergeCell ref="E1447:F1447"/>
    <mergeCell ref="E1448:F1448"/>
    <mergeCell ref="E1449:F1449"/>
    <mergeCell ref="E1450:F1450"/>
    <mergeCell ref="E1451:F1451"/>
    <mergeCell ref="E1452:F1452"/>
    <mergeCell ref="E1453:F1453"/>
    <mergeCell ref="E1454:F1454"/>
    <mergeCell ref="E1455:F1455"/>
    <mergeCell ref="E1456:F1456"/>
    <mergeCell ref="E1457:F1457"/>
    <mergeCell ref="E1458:F1458"/>
    <mergeCell ref="E1459:F1459"/>
    <mergeCell ref="E1460:F1460"/>
    <mergeCell ref="E1461:F1461"/>
    <mergeCell ref="E1462:F1462"/>
    <mergeCell ref="E1463:F1463"/>
    <mergeCell ref="E1464:F1464"/>
    <mergeCell ref="E1465:F1465"/>
    <mergeCell ref="E1466:F1466"/>
    <mergeCell ref="E1467:F1467"/>
    <mergeCell ref="E1468:F1468"/>
    <mergeCell ref="E1469:F1469"/>
    <mergeCell ref="E1470:F1470"/>
    <mergeCell ref="E1471:F1471"/>
    <mergeCell ref="E1472:F1472"/>
    <mergeCell ref="E1473:F1473"/>
    <mergeCell ref="E1474:F1474"/>
    <mergeCell ref="E1475:F1475"/>
    <mergeCell ref="E1476:F1476"/>
    <mergeCell ref="E1477:F1477"/>
    <mergeCell ref="E1478:F1478"/>
    <mergeCell ref="E1479:F1479"/>
    <mergeCell ref="E1480:F1480"/>
    <mergeCell ref="E1481:F1481"/>
    <mergeCell ref="E1482:F1482"/>
    <mergeCell ref="E1483:F1483"/>
    <mergeCell ref="E1484:F1484"/>
    <mergeCell ref="E1485:F1485"/>
    <mergeCell ref="E1486:F1486"/>
    <mergeCell ref="E1487:F1487"/>
    <mergeCell ref="E1488:F1488"/>
    <mergeCell ref="E1489:F1489"/>
    <mergeCell ref="E1490:F1490"/>
    <mergeCell ref="E1491:F1491"/>
    <mergeCell ref="E1492:F1492"/>
    <mergeCell ref="E1493:F1493"/>
    <mergeCell ref="E1494:F1494"/>
    <mergeCell ref="E1495:F1495"/>
    <mergeCell ref="E1496:F1496"/>
    <mergeCell ref="E1497:F1497"/>
    <mergeCell ref="E1498:F1498"/>
    <mergeCell ref="E1499:F1499"/>
    <mergeCell ref="E1500:F1500"/>
    <mergeCell ref="E1501:F1501"/>
    <mergeCell ref="E1502:F1502"/>
    <mergeCell ref="E1503:F1503"/>
    <mergeCell ref="E1504:F1504"/>
    <mergeCell ref="E1505:F1505"/>
    <mergeCell ref="E1506:F1506"/>
    <mergeCell ref="E1507:F1507"/>
    <mergeCell ref="E1508:F1508"/>
    <mergeCell ref="E1509:F1509"/>
    <mergeCell ref="E1510:F1510"/>
    <mergeCell ref="E1511:F1511"/>
    <mergeCell ref="E1512:F1512"/>
    <mergeCell ref="E1513:F1513"/>
    <mergeCell ref="E1514:F1514"/>
    <mergeCell ref="E1515:F1515"/>
    <mergeCell ref="E1516:F1516"/>
    <mergeCell ref="E1517:F1517"/>
    <mergeCell ref="E1518:F1518"/>
    <mergeCell ref="E1519:F1519"/>
    <mergeCell ref="E1520:F1520"/>
    <mergeCell ref="E1521:F1521"/>
    <mergeCell ref="E1522:F1522"/>
    <mergeCell ref="E1523:F1523"/>
    <mergeCell ref="E1524:F1524"/>
    <mergeCell ref="E1525:F1525"/>
    <mergeCell ref="E1526:F1526"/>
    <mergeCell ref="E1527:F1527"/>
    <mergeCell ref="E1528:F1528"/>
    <mergeCell ref="E1529:F1529"/>
    <mergeCell ref="E1530:F1530"/>
    <mergeCell ref="E1531:F1531"/>
    <mergeCell ref="E1532:F1532"/>
    <mergeCell ref="E1533:F1533"/>
    <mergeCell ref="E1534:F1534"/>
    <mergeCell ref="E1535:F1535"/>
    <mergeCell ref="E1536:F1536"/>
    <mergeCell ref="E1537:F1537"/>
    <mergeCell ref="E1538:F1538"/>
    <mergeCell ref="E1539:F1539"/>
    <mergeCell ref="E1540:F1540"/>
    <mergeCell ref="E1541:F1541"/>
    <mergeCell ref="E1542:F1542"/>
    <mergeCell ref="E1543:F1543"/>
    <mergeCell ref="E1544:F1544"/>
    <mergeCell ref="E1545:F1545"/>
    <mergeCell ref="E1546:F1546"/>
    <mergeCell ref="E1547:F1547"/>
    <mergeCell ref="E1548:F1548"/>
    <mergeCell ref="E1549:F1549"/>
    <mergeCell ref="E1550:F1550"/>
    <mergeCell ref="E1551:F1551"/>
    <mergeCell ref="E1552:F1552"/>
    <mergeCell ref="E1553:F1553"/>
    <mergeCell ref="E1554:F1554"/>
    <mergeCell ref="E1555:F1555"/>
    <mergeCell ref="E1556:F1556"/>
    <mergeCell ref="E1557:F1557"/>
    <mergeCell ref="E1558:F1558"/>
    <mergeCell ref="E1559:F1559"/>
    <mergeCell ref="E1560:F1560"/>
    <mergeCell ref="E1561:F1561"/>
    <mergeCell ref="E1562:F1562"/>
    <mergeCell ref="E1563:F1563"/>
    <mergeCell ref="E1564:F1564"/>
    <mergeCell ref="E1565:F1565"/>
    <mergeCell ref="E1566:F1566"/>
    <mergeCell ref="E1567:F1567"/>
    <mergeCell ref="E1568:F1568"/>
    <mergeCell ref="E1569:F1569"/>
    <mergeCell ref="E1570:F1570"/>
    <mergeCell ref="E1571:F1571"/>
    <mergeCell ref="E1572:F1572"/>
    <mergeCell ref="E1573:F1573"/>
    <mergeCell ref="E1574:F1574"/>
    <mergeCell ref="E1575:F1575"/>
    <mergeCell ref="E1576:F1576"/>
    <mergeCell ref="E1577:F1577"/>
    <mergeCell ref="E1578:F1578"/>
    <mergeCell ref="E1579:F1579"/>
    <mergeCell ref="E1580:F1580"/>
    <mergeCell ref="E1581:F1581"/>
    <mergeCell ref="E1582:F1582"/>
    <mergeCell ref="E1583:F1583"/>
    <mergeCell ref="E1584:F1584"/>
    <mergeCell ref="E1585:F1585"/>
    <mergeCell ref="E1586:F1586"/>
    <mergeCell ref="E1587:F1587"/>
    <mergeCell ref="E1588:F1588"/>
    <mergeCell ref="E1589:F1589"/>
    <mergeCell ref="E1590:F1590"/>
    <mergeCell ref="E1591:F1591"/>
    <mergeCell ref="E1592:F1592"/>
    <mergeCell ref="E1593:F1593"/>
    <mergeCell ref="E1594:F1594"/>
    <mergeCell ref="E1595:F1595"/>
    <mergeCell ref="E1596:F1596"/>
    <mergeCell ref="E1597:F1597"/>
    <mergeCell ref="E1598:F1598"/>
    <mergeCell ref="E1599:F1599"/>
    <mergeCell ref="E1600:F1600"/>
    <mergeCell ref="E1601:F1601"/>
    <mergeCell ref="E1602:F1602"/>
    <mergeCell ref="E1603:F1603"/>
    <mergeCell ref="E1604:F1604"/>
    <mergeCell ref="E1605:F1605"/>
    <mergeCell ref="E1606:F1606"/>
    <mergeCell ref="E1607:F1607"/>
    <mergeCell ref="E1608:F1608"/>
    <mergeCell ref="E1609:F1609"/>
    <mergeCell ref="E1610:F1610"/>
    <mergeCell ref="E1611:F1611"/>
    <mergeCell ref="E1612:F1612"/>
    <mergeCell ref="E1613:F1613"/>
    <mergeCell ref="E1614:F1614"/>
    <mergeCell ref="E1615:F1615"/>
    <mergeCell ref="E1616:F1616"/>
    <mergeCell ref="E1617:F1617"/>
    <mergeCell ref="E1618:F1618"/>
    <mergeCell ref="E1619:F1619"/>
    <mergeCell ref="E1620:F1620"/>
    <mergeCell ref="E1621:F1621"/>
    <mergeCell ref="E1622:F1622"/>
    <mergeCell ref="E1623:F1623"/>
    <mergeCell ref="E1624:F1624"/>
    <mergeCell ref="E1625:F1625"/>
    <mergeCell ref="E1626:F1626"/>
    <mergeCell ref="E1627:F1627"/>
    <mergeCell ref="E1628:F1628"/>
    <mergeCell ref="E1629:F1629"/>
    <mergeCell ref="E1630:F1630"/>
    <mergeCell ref="E1631:F1631"/>
    <mergeCell ref="E1632:F1632"/>
    <mergeCell ref="E1633:F1633"/>
    <mergeCell ref="E1634:F1634"/>
    <mergeCell ref="E1635:F1635"/>
    <mergeCell ref="E1636:F1636"/>
    <mergeCell ref="E1637:F1637"/>
    <mergeCell ref="E1638:F1638"/>
    <mergeCell ref="E1639:F1639"/>
    <mergeCell ref="E1640:F1640"/>
    <mergeCell ref="E1641:F1641"/>
    <mergeCell ref="E1642:F1642"/>
    <mergeCell ref="E1643:F1643"/>
    <mergeCell ref="E1644:F1644"/>
    <mergeCell ref="E1645:F1645"/>
    <mergeCell ref="E1646:F1646"/>
    <mergeCell ref="E1647:F1647"/>
    <mergeCell ref="E1648:F1648"/>
    <mergeCell ref="E1649:F1649"/>
    <mergeCell ref="E1650:F1650"/>
    <mergeCell ref="E1651:F1651"/>
    <mergeCell ref="E1652:F1652"/>
    <mergeCell ref="E1653:F1653"/>
    <mergeCell ref="E1654:F1654"/>
    <mergeCell ref="E1655:F1655"/>
    <mergeCell ref="E1656:F1656"/>
    <mergeCell ref="E1657:F1657"/>
    <mergeCell ref="E1658:F1658"/>
    <mergeCell ref="E1659:F1659"/>
    <mergeCell ref="E1660:F1660"/>
    <mergeCell ref="E1661:F1661"/>
    <mergeCell ref="E1662:F1662"/>
    <mergeCell ref="E1663:F1663"/>
    <mergeCell ref="E1664:F1664"/>
    <mergeCell ref="E1665:F1665"/>
    <mergeCell ref="E1666:F1666"/>
    <mergeCell ref="E1667:F1667"/>
    <mergeCell ref="E1668:F1668"/>
    <mergeCell ref="E1669:F1669"/>
    <mergeCell ref="E1670:F1670"/>
    <mergeCell ref="E1671:F1671"/>
    <mergeCell ref="E1672:F1672"/>
    <mergeCell ref="E1673:F1673"/>
    <mergeCell ref="E1674:F1674"/>
    <mergeCell ref="E1675:F1675"/>
    <mergeCell ref="E1676:F1676"/>
    <mergeCell ref="E1677:F1677"/>
    <mergeCell ref="E1678:F1678"/>
    <mergeCell ref="E1679:F1679"/>
    <mergeCell ref="E1680:F1680"/>
    <mergeCell ref="E1681:F1681"/>
    <mergeCell ref="E1682:F1682"/>
    <mergeCell ref="E1683:F1683"/>
    <mergeCell ref="E1684:F1684"/>
    <mergeCell ref="E1685:F1685"/>
    <mergeCell ref="E1686:F1686"/>
    <mergeCell ref="E1687:F1687"/>
    <mergeCell ref="E1688:F1688"/>
    <mergeCell ref="E1689:F1689"/>
    <mergeCell ref="E1690:F1690"/>
    <mergeCell ref="E1691:F1691"/>
    <mergeCell ref="E1692:F1692"/>
    <mergeCell ref="E1693:F1693"/>
    <mergeCell ref="E1694:F1694"/>
    <mergeCell ref="E1695:F1695"/>
    <mergeCell ref="E1696:F1696"/>
    <mergeCell ref="E1697:F1697"/>
    <mergeCell ref="E1698:F1698"/>
    <mergeCell ref="E1699:F1699"/>
    <mergeCell ref="E1700:F1700"/>
    <mergeCell ref="E1701:F1701"/>
    <mergeCell ref="E1702:F1702"/>
    <mergeCell ref="E1703:F1703"/>
    <mergeCell ref="E1704:F1704"/>
    <mergeCell ref="E1705:F1705"/>
    <mergeCell ref="E1706:F1706"/>
    <mergeCell ref="E1707:F1707"/>
    <mergeCell ref="E1708:F1708"/>
    <mergeCell ref="E1709:F1709"/>
    <mergeCell ref="E1710:F1710"/>
    <mergeCell ref="E1711:F1711"/>
    <mergeCell ref="E1712:F1712"/>
    <mergeCell ref="E1713:F1713"/>
    <mergeCell ref="E1714:F1714"/>
    <mergeCell ref="E1715:F1715"/>
    <mergeCell ref="E1716:F1716"/>
    <mergeCell ref="E1717:F1717"/>
    <mergeCell ref="E1718:F1718"/>
    <mergeCell ref="E1719:F1719"/>
    <mergeCell ref="E1720:F1720"/>
    <mergeCell ref="E1721:F1721"/>
    <mergeCell ref="E1722:F1722"/>
    <mergeCell ref="E1723:F1723"/>
    <mergeCell ref="E1724:F1724"/>
    <mergeCell ref="E1725:F1725"/>
    <mergeCell ref="E1726:F1726"/>
    <mergeCell ref="E1727:F1727"/>
    <mergeCell ref="E1728:F1728"/>
    <mergeCell ref="E1729:F1729"/>
    <mergeCell ref="E1730:F1730"/>
    <mergeCell ref="E1731:F1731"/>
    <mergeCell ref="E1732:F1732"/>
    <mergeCell ref="E1733:F1733"/>
    <mergeCell ref="E1734:F1734"/>
    <mergeCell ref="E1735:F1735"/>
    <mergeCell ref="E1736:F1736"/>
    <mergeCell ref="E1737:F1737"/>
    <mergeCell ref="E1738:F1738"/>
    <mergeCell ref="E1739:F1739"/>
    <mergeCell ref="E1740:F1740"/>
    <mergeCell ref="E1741:F1741"/>
    <mergeCell ref="E1742:F1742"/>
    <mergeCell ref="E1743:F1743"/>
    <mergeCell ref="E1744:F1744"/>
    <mergeCell ref="E1745:F1745"/>
    <mergeCell ref="E1746:F1746"/>
    <mergeCell ref="E1747:F1747"/>
    <mergeCell ref="E1748:F1748"/>
    <mergeCell ref="E1749:F1749"/>
    <mergeCell ref="E1750:F1750"/>
    <mergeCell ref="E1751:F1751"/>
    <mergeCell ref="E1752:F1752"/>
    <mergeCell ref="E1753:F1753"/>
    <mergeCell ref="E1754:F1754"/>
    <mergeCell ref="E1755:F1755"/>
    <mergeCell ref="E1756:F1756"/>
    <mergeCell ref="E1757:F1757"/>
    <mergeCell ref="E1758:F1758"/>
    <mergeCell ref="E1759:F1759"/>
    <mergeCell ref="E1760:F1760"/>
    <mergeCell ref="E1761:F1761"/>
    <mergeCell ref="E1762:F1762"/>
    <mergeCell ref="E1763:F1763"/>
    <mergeCell ref="E1764:F1764"/>
    <mergeCell ref="E1765:F1765"/>
    <mergeCell ref="E1766:F1766"/>
    <mergeCell ref="E1767:F1767"/>
    <mergeCell ref="E1768:F1768"/>
    <mergeCell ref="E1769:F1769"/>
    <mergeCell ref="E1770:F1770"/>
    <mergeCell ref="E1771:F1771"/>
    <mergeCell ref="E1772:F1772"/>
    <mergeCell ref="E1773:F1773"/>
    <mergeCell ref="E1774:F1774"/>
    <mergeCell ref="E1775:F1775"/>
    <mergeCell ref="E1776:F1776"/>
    <mergeCell ref="E1777:F1777"/>
    <mergeCell ref="E1778:F1778"/>
    <mergeCell ref="E1779:F1779"/>
    <mergeCell ref="E1780:F1780"/>
    <mergeCell ref="E1781:F1781"/>
    <mergeCell ref="E1782:F1782"/>
    <mergeCell ref="E1783:F1783"/>
    <mergeCell ref="E1784:F1784"/>
    <mergeCell ref="E1785:F1785"/>
    <mergeCell ref="E1786:F1786"/>
    <mergeCell ref="E1787:F1787"/>
    <mergeCell ref="E1788:F1788"/>
    <mergeCell ref="E1789:F1789"/>
    <mergeCell ref="E1790:F1790"/>
    <mergeCell ref="E1791:F1791"/>
    <mergeCell ref="E1792:F1792"/>
    <mergeCell ref="E1793:F1793"/>
    <mergeCell ref="E1794:F1794"/>
    <mergeCell ref="E1795:F1795"/>
    <mergeCell ref="E1796:F1796"/>
    <mergeCell ref="E1797:F1797"/>
    <mergeCell ref="E1798:F1798"/>
    <mergeCell ref="E1799:F1799"/>
    <mergeCell ref="E1800:F1800"/>
    <mergeCell ref="E1801:F1801"/>
    <mergeCell ref="E1802:F1802"/>
    <mergeCell ref="E1803:F1803"/>
    <mergeCell ref="E1804:F1804"/>
    <mergeCell ref="E1805:F1805"/>
    <mergeCell ref="E1806:F1806"/>
    <mergeCell ref="E1807:F1807"/>
    <mergeCell ref="E1808:F1808"/>
    <mergeCell ref="E1809:F1809"/>
    <mergeCell ref="E1810:F1810"/>
    <mergeCell ref="E1811:F1811"/>
    <mergeCell ref="E1812:F1812"/>
    <mergeCell ref="E1813:F1813"/>
    <mergeCell ref="E1814:F1814"/>
    <mergeCell ref="E1815:F1815"/>
    <mergeCell ref="E1816:F1816"/>
    <mergeCell ref="E1817:F1817"/>
    <mergeCell ref="E1818:F1818"/>
    <mergeCell ref="E1819:F1819"/>
    <mergeCell ref="E1820:F1820"/>
    <mergeCell ref="E1821:F1821"/>
    <mergeCell ref="E1822:F1822"/>
    <mergeCell ref="E1823:F1823"/>
    <mergeCell ref="E1824:F1824"/>
    <mergeCell ref="E1825:F1825"/>
    <mergeCell ref="E1826:F1826"/>
    <mergeCell ref="E1827:F1827"/>
    <mergeCell ref="E1828:F1828"/>
    <mergeCell ref="E1829:F1829"/>
    <mergeCell ref="E1830:F1830"/>
    <mergeCell ref="E1831:F1831"/>
    <mergeCell ref="E1832:F1832"/>
    <mergeCell ref="E1833:F1833"/>
    <mergeCell ref="E1834:F1834"/>
    <mergeCell ref="E1835:F1835"/>
    <mergeCell ref="E1836:F1836"/>
    <mergeCell ref="E1837:F1837"/>
    <mergeCell ref="E1838:F1838"/>
    <mergeCell ref="E1839:F1839"/>
    <mergeCell ref="E1840:F1840"/>
    <mergeCell ref="E1841:F1841"/>
    <mergeCell ref="E1842:F1842"/>
    <mergeCell ref="E1843:F1843"/>
    <mergeCell ref="E1844:F1844"/>
    <mergeCell ref="E1845:F1845"/>
    <mergeCell ref="E1846:F1846"/>
    <mergeCell ref="E1847:F1847"/>
    <mergeCell ref="E1848:F1848"/>
    <mergeCell ref="E1849:F1849"/>
    <mergeCell ref="E1850:F1850"/>
    <mergeCell ref="E1851:F1851"/>
    <mergeCell ref="E1852:F1852"/>
    <mergeCell ref="E1853:F1853"/>
    <mergeCell ref="E1854:F1854"/>
    <mergeCell ref="E1855:F1855"/>
    <mergeCell ref="E1856:F1856"/>
    <mergeCell ref="E1857:F1857"/>
    <mergeCell ref="E1858:F1858"/>
    <mergeCell ref="E1859:F1859"/>
    <mergeCell ref="E1860:F1860"/>
    <mergeCell ref="E1861:F1861"/>
    <mergeCell ref="E1862:F1862"/>
    <mergeCell ref="E1863:F1863"/>
    <mergeCell ref="E1864:F1864"/>
    <mergeCell ref="E1865:F1865"/>
    <mergeCell ref="E1866:F1866"/>
    <mergeCell ref="E1867:F1867"/>
    <mergeCell ref="E1868:F1868"/>
    <mergeCell ref="E1869:F1869"/>
    <mergeCell ref="E1870:F1870"/>
    <mergeCell ref="E1871:F1871"/>
    <mergeCell ref="E1872:F1872"/>
    <mergeCell ref="E1873:F1873"/>
    <mergeCell ref="E1874:F1874"/>
    <mergeCell ref="E1875:F1875"/>
    <mergeCell ref="E1876:F1876"/>
    <mergeCell ref="E1877:F1877"/>
    <mergeCell ref="E1878:F1878"/>
    <mergeCell ref="E1879:F1879"/>
    <mergeCell ref="E1880:F1880"/>
    <mergeCell ref="E1881:F1881"/>
    <mergeCell ref="E1882:F1882"/>
    <mergeCell ref="E1883:F1883"/>
    <mergeCell ref="E1884:F1884"/>
    <mergeCell ref="E1885:F1885"/>
    <mergeCell ref="E1886:F1886"/>
    <mergeCell ref="E1887:F1887"/>
    <mergeCell ref="E1888:F1888"/>
    <mergeCell ref="E1889:F1889"/>
    <mergeCell ref="E1890:F1890"/>
    <mergeCell ref="E1891:F1891"/>
    <mergeCell ref="E1892:F1892"/>
    <mergeCell ref="E1893:F1893"/>
    <mergeCell ref="E1894:F1894"/>
    <mergeCell ref="E1895:F1895"/>
    <mergeCell ref="E1896:F1896"/>
    <mergeCell ref="E1897:F1897"/>
    <mergeCell ref="E1898:F1898"/>
    <mergeCell ref="E1899:F1899"/>
    <mergeCell ref="E1900:F1900"/>
    <mergeCell ref="E1901:F1901"/>
    <mergeCell ref="E1902:F1902"/>
    <mergeCell ref="E1903:F1903"/>
    <mergeCell ref="E1904:F1904"/>
    <mergeCell ref="E1905:F1905"/>
    <mergeCell ref="E1906:F1906"/>
    <mergeCell ref="E1907:F1907"/>
    <mergeCell ref="E1908:F1908"/>
    <mergeCell ref="E1909:F1909"/>
    <mergeCell ref="E1910:F1910"/>
    <mergeCell ref="E1911:F1911"/>
    <mergeCell ref="E1912:F1912"/>
    <mergeCell ref="E1913:F1913"/>
    <mergeCell ref="E1914:F1914"/>
    <mergeCell ref="E1915:F1915"/>
    <mergeCell ref="E1916:F1916"/>
    <mergeCell ref="E1917:F1917"/>
    <mergeCell ref="E1918:F1918"/>
    <mergeCell ref="E1919:F1919"/>
    <mergeCell ref="E1920:F1920"/>
    <mergeCell ref="E1921:F1921"/>
    <mergeCell ref="E1922:F1922"/>
    <mergeCell ref="E1923:F1923"/>
    <mergeCell ref="E1924:F1924"/>
    <mergeCell ref="E1925:F1925"/>
    <mergeCell ref="E1926:F1926"/>
    <mergeCell ref="E1927:F1927"/>
    <mergeCell ref="E1928:F1928"/>
    <mergeCell ref="E1929:F1929"/>
    <mergeCell ref="E1930:F1930"/>
    <mergeCell ref="E1931:F1931"/>
    <mergeCell ref="E1932:F1932"/>
    <mergeCell ref="E1933:F1933"/>
    <mergeCell ref="E1934:F1934"/>
    <mergeCell ref="E1935:F1935"/>
    <mergeCell ref="E1936:F1936"/>
    <mergeCell ref="E1937:F1937"/>
    <mergeCell ref="E1938:F1938"/>
    <mergeCell ref="E1939:F1939"/>
    <mergeCell ref="E1940:F1940"/>
    <mergeCell ref="E1941:F1941"/>
    <mergeCell ref="E1942:F1942"/>
    <mergeCell ref="E1943:F1943"/>
    <mergeCell ref="E1944:F1944"/>
    <mergeCell ref="E1945:F1945"/>
    <mergeCell ref="E1946:F1946"/>
    <mergeCell ref="E1947:F1947"/>
    <mergeCell ref="E1948:F1948"/>
    <mergeCell ref="E1949:F1949"/>
    <mergeCell ref="E1950:F1950"/>
    <mergeCell ref="E1951:F1951"/>
    <mergeCell ref="E1952:F1952"/>
    <mergeCell ref="E1953:F1953"/>
    <mergeCell ref="E1954:F1954"/>
    <mergeCell ref="E1955:F1955"/>
    <mergeCell ref="E1956:F1956"/>
    <mergeCell ref="E1957:F1957"/>
    <mergeCell ref="E1958:F1958"/>
    <mergeCell ref="E1959:F1959"/>
    <mergeCell ref="E1960:F1960"/>
    <mergeCell ref="E1961:F1961"/>
    <mergeCell ref="E1962:F1962"/>
    <mergeCell ref="E1963:F1963"/>
    <mergeCell ref="E1964:F1964"/>
    <mergeCell ref="E1965:F1965"/>
    <mergeCell ref="E1966:F1966"/>
    <mergeCell ref="E1967:F1967"/>
    <mergeCell ref="E1968:F1968"/>
    <mergeCell ref="E1969:F1969"/>
    <mergeCell ref="E1970:F1970"/>
    <mergeCell ref="E1971:F1971"/>
    <mergeCell ref="E1972:F1972"/>
    <mergeCell ref="E1973:F1973"/>
    <mergeCell ref="E1974:F1974"/>
    <mergeCell ref="E1975:F1975"/>
    <mergeCell ref="E1976:F1976"/>
    <mergeCell ref="E1977:F1977"/>
    <mergeCell ref="E1978:F1978"/>
    <mergeCell ref="E1979:F1979"/>
    <mergeCell ref="E1980:F1980"/>
    <mergeCell ref="E1981:F1981"/>
    <mergeCell ref="E1982:F1982"/>
    <mergeCell ref="E1983:F1983"/>
    <mergeCell ref="E1984:F1984"/>
    <mergeCell ref="E1985:F1985"/>
    <mergeCell ref="E1986:F1986"/>
    <mergeCell ref="E1987:F1987"/>
    <mergeCell ref="E1988:F1988"/>
    <mergeCell ref="E1989:F1989"/>
    <mergeCell ref="E1990:F1990"/>
    <mergeCell ref="E1991:F1991"/>
    <mergeCell ref="E1992:F1992"/>
    <mergeCell ref="E1993:F1993"/>
    <mergeCell ref="E1994:F1994"/>
    <mergeCell ref="E1995:F1995"/>
    <mergeCell ref="E1996:F1996"/>
    <mergeCell ref="E1997:F1997"/>
    <mergeCell ref="E1998:F1998"/>
    <mergeCell ref="E1999:F1999"/>
    <mergeCell ref="E2000:F2000"/>
    <mergeCell ref="E2001:F2001"/>
    <mergeCell ref="E2002:F2002"/>
    <mergeCell ref="E2003:F2003"/>
    <mergeCell ref="E2004:F2004"/>
    <mergeCell ref="E2005:F2005"/>
    <mergeCell ref="E2006:F2006"/>
    <mergeCell ref="E2007:F2007"/>
    <mergeCell ref="E2008:F2008"/>
    <mergeCell ref="E2009:F2009"/>
    <mergeCell ref="E2010:F2010"/>
    <mergeCell ref="E2011:F2011"/>
    <mergeCell ref="E2012:F2012"/>
    <mergeCell ref="E2013:F2013"/>
    <mergeCell ref="E2014:F2014"/>
    <mergeCell ref="E2015:F2015"/>
    <mergeCell ref="E2016:F2016"/>
    <mergeCell ref="E2017:F2017"/>
    <mergeCell ref="E2018:F2018"/>
    <mergeCell ref="E2019:F2019"/>
    <mergeCell ref="E2020:F2020"/>
    <mergeCell ref="E2021:F2021"/>
    <mergeCell ref="E2022:F2022"/>
    <mergeCell ref="E2023:F2023"/>
    <mergeCell ref="E2024:F2024"/>
    <mergeCell ref="E2025:F2025"/>
    <mergeCell ref="E2026:F2026"/>
    <mergeCell ref="E2027:F2027"/>
    <mergeCell ref="E2028:F2028"/>
    <mergeCell ref="E2029:F2029"/>
    <mergeCell ref="E2030:F2030"/>
    <mergeCell ref="E2031:F2031"/>
    <mergeCell ref="E2032:F2032"/>
    <mergeCell ref="E2033:F2033"/>
    <mergeCell ref="E2034:F2034"/>
    <mergeCell ref="E2035:F2035"/>
    <mergeCell ref="E2036:F2036"/>
    <mergeCell ref="E2037:F2037"/>
    <mergeCell ref="E2038:F2038"/>
    <mergeCell ref="E2039:F2039"/>
    <mergeCell ref="E2040:F2040"/>
    <mergeCell ref="E2041:F2041"/>
    <mergeCell ref="E2042:F2042"/>
    <mergeCell ref="E2043:F2043"/>
    <mergeCell ref="E2044:F2044"/>
    <mergeCell ref="E2045:F2045"/>
    <mergeCell ref="E2046:F2046"/>
    <mergeCell ref="E2047:F2047"/>
    <mergeCell ref="E2048:F2048"/>
    <mergeCell ref="E2049:F2049"/>
    <mergeCell ref="E2050:F2050"/>
    <mergeCell ref="E2051:F2051"/>
    <mergeCell ref="E2052:F2052"/>
    <mergeCell ref="E2053:F2053"/>
    <mergeCell ref="E2054:F2054"/>
    <mergeCell ref="E2055:F2055"/>
    <mergeCell ref="E2056:F2056"/>
    <mergeCell ref="E2057:F2057"/>
    <mergeCell ref="E2058:F2058"/>
    <mergeCell ref="E2059:F2059"/>
    <mergeCell ref="E2060:F2060"/>
    <mergeCell ref="E2061:F2061"/>
    <mergeCell ref="E2062:F2062"/>
    <mergeCell ref="E2063:F2063"/>
    <mergeCell ref="E2064:F2064"/>
    <mergeCell ref="E2065:F2065"/>
    <mergeCell ref="E2066:F2066"/>
    <mergeCell ref="E2067:F2067"/>
    <mergeCell ref="E2068:F2068"/>
    <mergeCell ref="E2069:F2069"/>
    <mergeCell ref="E2070:F2070"/>
    <mergeCell ref="E2071:F2071"/>
    <mergeCell ref="E2072:F2072"/>
    <mergeCell ref="E2073:F2073"/>
    <mergeCell ref="E2074:F2074"/>
    <mergeCell ref="E2075:F2075"/>
    <mergeCell ref="E2076:F2076"/>
    <mergeCell ref="E2077:F2077"/>
    <mergeCell ref="E2078:F2078"/>
    <mergeCell ref="E2079:F2079"/>
    <mergeCell ref="E2080:F2080"/>
    <mergeCell ref="E2081:F2081"/>
    <mergeCell ref="E2082:F2082"/>
    <mergeCell ref="E2083:F2083"/>
    <mergeCell ref="E2084:F2084"/>
    <mergeCell ref="E2085:F2085"/>
    <mergeCell ref="E2086:F2086"/>
    <mergeCell ref="E2087:F2087"/>
    <mergeCell ref="E2088:F2088"/>
    <mergeCell ref="E2089:F2089"/>
    <mergeCell ref="E2090:F2090"/>
    <mergeCell ref="E2091:F2091"/>
    <mergeCell ref="E2092:F2092"/>
    <mergeCell ref="E2093:F2093"/>
    <mergeCell ref="E2094:F2094"/>
    <mergeCell ref="E2095:F2095"/>
    <mergeCell ref="E2096:F2096"/>
    <mergeCell ref="E2097:F2097"/>
    <mergeCell ref="E2098:F2098"/>
    <mergeCell ref="E2099:F2099"/>
    <mergeCell ref="E2100:F2100"/>
    <mergeCell ref="E2101:F2101"/>
    <mergeCell ref="E2102:F2102"/>
    <mergeCell ref="E2103:F2103"/>
    <mergeCell ref="E2104:F2104"/>
    <mergeCell ref="E2105:F2105"/>
    <mergeCell ref="E2106:F2106"/>
    <mergeCell ref="E2107:F2107"/>
    <mergeCell ref="E2108:F2108"/>
    <mergeCell ref="E2109:F2109"/>
    <mergeCell ref="E2110:F2110"/>
    <mergeCell ref="E2111:F2111"/>
    <mergeCell ref="E2112:F2112"/>
    <mergeCell ref="E2113:F2113"/>
    <mergeCell ref="E2114:F2114"/>
    <mergeCell ref="E2115:F2115"/>
    <mergeCell ref="E2116:F2116"/>
    <mergeCell ref="E2117:F2117"/>
    <mergeCell ref="E2118:F2118"/>
    <mergeCell ref="E2119:F2119"/>
    <mergeCell ref="E2120:F2120"/>
    <mergeCell ref="E2121:F2121"/>
    <mergeCell ref="E2122:F2122"/>
    <mergeCell ref="E2123:F2123"/>
    <mergeCell ref="E2124:F2124"/>
    <mergeCell ref="E2125:F2125"/>
    <mergeCell ref="E2126:F2126"/>
    <mergeCell ref="E2127:F2127"/>
    <mergeCell ref="E2128:F2128"/>
    <mergeCell ref="E2129:F2129"/>
    <mergeCell ref="E2130:F2130"/>
    <mergeCell ref="E2131:F2131"/>
    <mergeCell ref="E2132:F2132"/>
    <mergeCell ref="E2133:F2133"/>
    <mergeCell ref="E2134:F2134"/>
    <mergeCell ref="E2135:F2135"/>
    <mergeCell ref="E2136:F2136"/>
    <mergeCell ref="E2137:F2137"/>
    <mergeCell ref="E2138:F2138"/>
    <mergeCell ref="E2139:F2139"/>
    <mergeCell ref="E2140:F2140"/>
    <mergeCell ref="E2141:F2141"/>
    <mergeCell ref="E2142:F2142"/>
    <mergeCell ref="E2143:F2143"/>
    <mergeCell ref="E2144:F2144"/>
    <mergeCell ref="E2145:F2145"/>
    <mergeCell ref="E2146:F2146"/>
    <mergeCell ref="E2147:F2147"/>
    <mergeCell ref="E2148:F2148"/>
    <mergeCell ref="E2149:F2149"/>
    <mergeCell ref="E2150:F2150"/>
    <mergeCell ref="E2151:F2151"/>
    <mergeCell ref="E2152:F2152"/>
    <mergeCell ref="E2153:F2153"/>
    <mergeCell ref="E2154:F2154"/>
    <mergeCell ref="E2155:F2155"/>
    <mergeCell ref="E2156:F2156"/>
    <mergeCell ref="E2157:F2157"/>
    <mergeCell ref="E2158:F2158"/>
    <mergeCell ref="E2159:F2159"/>
    <mergeCell ref="E2160:F2160"/>
    <mergeCell ref="E2161:F2161"/>
    <mergeCell ref="E2162:F2162"/>
    <mergeCell ref="E2163:F2163"/>
    <mergeCell ref="E2164:F2164"/>
    <mergeCell ref="E2165:F2165"/>
    <mergeCell ref="E2166:F2166"/>
    <mergeCell ref="E2167:F2167"/>
    <mergeCell ref="E2168:F2168"/>
    <mergeCell ref="E2169:F2169"/>
    <mergeCell ref="E2170:F2170"/>
    <mergeCell ref="E2171:F2171"/>
    <mergeCell ref="E2172:F2172"/>
    <mergeCell ref="E2173:F2173"/>
    <mergeCell ref="E2174:F2174"/>
    <mergeCell ref="E2175:F2175"/>
    <mergeCell ref="E2176:F2176"/>
    <mergeCell ref="E2177:F2177"/>
    <mergeCell ref="E2178:F2178"/>
    <mergeCell ref="E2179:F2179"/>
    <mergeCell ref="E2180:F2180"/>
    <mergeCell ref="E2181:F2181"/>
    <mergeCell ref="E2182:F2182"/>
    <mergeCell ref="E2183:F2183"/>
    <mergeCell ref="E2184:F2184"/>
    <mergeCell ref="E2185:F2185"/>
    <mergeCell ref="E2186:F2186"/>
    <mergeCell ref="E2187:F2187"/>
    <mergeCell ref="E2188:F2188"/>
    <mergeCell ref="E2189:F2189"/>
    <mergeCell ref="E2190:F2190"/>
    <mergeCell ref="E2191:F2191"/>
    <mergeCell ref="E2192:F2192"/>
    <mergeCell ref="E2193:F2193"/>
    <mergeCell ref="E2194:F2194"/>
    <mergeCell ref="E2195:F2195"/>
    <mergeCell ref="E2196:F2196"/>
    <mergeCell ref="E2197:F2197"/>
    <mergeCell ref="E2198:F2198"/>
    <mergeCell ref="E2199:F2199"/>
    <mergeCell ref="E2200:F2200"/>
    <mergeCell ref="E2201:F2201"/>
    <mergeCell ref="E2202:F2202"/>
    <mergeCell ref="E2203:F2203"/>
    <mergeCell ref="E2204:F2204"/>
    <mergeCell ref="E2205:F2205"/>
    <mergeCell ref="E2206:F2206"/>
    <mergeCell ref="E2207:F2207"/>
    <mergeCell ref="E2208:F2208"/>
    <mergeCell ref="E2209:F2209"/>
    <mergeCell ref="E2210:F2210"/>
    <mergeCell ref="E2211:F2211"/>
    <mergeCell ref="E2212:F2212"/>
    <mergeCell ref="E2213:F2213"/>
    <mergeCell ref="E2214:F2214"/>
    <mergeCell ref="E2215:F2215"/>
    <mergeCell ref="E2216:F2216"/>
    <mergeCell ref="E2217:F2217"/>
    <mergeCell ref="E2218:F2218"/>
    <mergeCell ref="E2219:F2219"/>
    <mergeCell ref="E2220:F2220"/>
    <mergeCell ref="E2221:F2221"/>
    <mergeCell ref="E2222:F2222"/>
    <mergeCell ref="E2223:F2223"/>
    <mergeCell ref="E2224:F2224"/>
    <mergeCell ref="E2225:F2225"/>
    <mergeCell ref="E2226:F2226"/>
    <mergeCell ref="E2227:F2227"/>
    <mergeCell ref="E2228:F2228"/>
    <mergeCell ref="E2229:F2229"/>
    <mergeCell ref="E2230:F2230"/>
    <mergeCell ref="E2231:F2231"/>
    <mergeCell ref="E2232:F2232"/>
    <mergeCell ref="E2233:F2233"/>
    <mergeCell ref="E2234:F2234"/>
    <mergeCell ref="E2235:F2235"/>
    <mergeCell ref="E2236:F2236"/>
    <mergeCell ref="E2237:F2237"/>
    <mergeCell ref="E2238:F2238"/>
    <mergeCell ref="E2239:F2239"/>
    <mergeCell ref="E2240:F2240"/>
    <mergeCell ref="E2241:F2241"/>
    <mergeCell ref="E2242:F2242"/>
    <mergeCell ref="E2243:F2243"/>
    <mergeCell ref="E2244:F2244"/>
    <mergeCell ref="E2245:F2245"/>
    <mergeCell ref="E2246:F2246"/>
    <mergeCell ref="E2247:F2247"/>
    <mergeCell ref="E2248:F2248"/>
    <mergeCell ref="E2249:F2249"/>
    <mergeCell ref="E2250:F2250"/>
    <mergeCell ref="E2251:F2251"/>
    <mergeCell ref="E2252:F2252"/>
    <mergeCell ref="E2253:F2253"/>
    <mergeCell ref="E2254:F2254"/>
    <mergeCell ref="E2255:F2255"/>
    <mergeCell ref="E2256:F2256"/>
    <mergeCell ref="E2257:F2257"/>
    <mergeCell ref="E2258:F2258"/>
    <mergeCell ref="E2259:F2259"/>
    <mergeCell ref="E2260:F2260"/>
    <mergeCell ref="E2261:F2261"/>
    <mergeCell ref="E2262:F2262"/>
    <mergeCell ref="E2263:F2263"/>
    <mergeCell ref="E2264:F2264"/>
    <mergeCell ref="E2265:F2265"/>
    <mergeCell ref="E2266:F2266"/>
    <mergeCell ref="E2267:F2267"/>
    <mergeCell ref="E2268:F2268"/>
    <mergeCell ref="E2269:F2269"/>
    <mergeCell ref="E2270:F2270"/>
    <mergeCell ref="E2271:F2271"/>
    <mergeCell ref="E2272:F2272"/>
    <mergeCell ref="E2273:F2273"/>
    <mergeCell ref="E2274:F2274"/>
    <mergeCell ref="E2275:F2275"/>
    <mergeCell ref="E2276:F2276"/>
    <mergeCell ref="E2277:F2277"/>
    <mergeCell ref="E2278:F2278"/>
    <mergeCell ref="E2279:F2279"/>
    <mergeCell ref="E2280:F2280"/>
    <mergeCell ref="E2281:F2281"/>
    <mergeCell ref="E2282:F2282"/>
    <mergeCell ref="E2283:F2283"/>
    <mergeCell ref="E2284:F2284"/>
    <mergeCell ref="E2285:F2285"/>
    <mergeCell ref="E2286:F2286"/>
    <mergeCell ref="E2287:F2287"/>
    <mergeCell ref="E2288:F2288"/>
    <mergeCell ref="E2289:F2289"/>
    <mergeCell ref="E2290:F2290"/>
    <mergeCell ref="E2291:F2291"/>
    <mergeCell ref="E2292:F2292"/>
    <mergeCell ref="E2293:F2293"/>
    <mergeCell ref="E2294:F2294"/>
    <mergeCell ref="E2295:F2295"/>
    <mergeCell ref="E2296:F2296"/>
    <mergeCell ref="E2297:F2297"/>
    <mergeCell ref="E2298:F2298"/>
    <mergeCell ref="E2299:F2299"/>
    <mergeCell ref="E2300:F2300"/>
    <mergeCell ref="E2301:F2301"/>
    <mergeCell ref="E2302:F2302"/>
    <mergeCell ref="E2303:F2303"/>
    <mergeCell ref="E2304:F2304"/>
    <mergeCell ref="E2305:F2305"/>
    <mergeCell ref="E2306:F2306"/>
    <mergeCell ref="E2307:F2307"/>
    <mergeCell ref="E2308:F2308"/>
    <mergeCell ref="E2309:F2309"/>
    <mergeCell ref="E2310:F2310"/>
    <mergeCell ref="E2311:F2311"/>
    <mergeCell ref="E2312:F2312"/>
    <mergeCell ref="E2313:F2313"/>
    <mergeCell ref="E2314:F2314"/>
    <mergeCell ref="E2315:F2315"/>
    <mergeCell ref="E2316:F2316"/>
    <mergeCell ref="E2317:F2317"/>
    <mergeCell ref="E2318:F2318"/>
    <mergeCell ref="E2319:F2319"/>
    <mergeCell ref="E2320:F2320"/>
    <mergeCell ref="E2321:F2321"/>
    <mergeCell ref="E2322:F2322"/>
    <mergeCell ref="E2323:F2323"/>
    <mergeCell ref="E2324:F2324"/>
    <mergeCell ref="E2325:F2325"/>
    <mergeCell ref="E2326:F2326"/>
    <mergeCell ref="E2327:F2327"/>
    <mergeCell ref="E2328:F2328"/>
    <mergeCell ref="E2329:F2329"/>
    <mergeCell ref="E2330:F2330"/>
    <mergeCell ref="E2331:F2331"/>
    <mergeCell ref="E2332:F2332"/>
    <mergeCell ref="E2333:F2333"/>
    <mergeCell ref="E2334:F2334"/>
    <mergeCell ref="E2335:F2335"/>
    <mergeCell ref="E2336:F2336"/>
    <mergeCell ref="E2337:F2337"/>
    <mergeCell ref="E2338:F2338"/>
    <mergeCell ref="E2339:F2339"/>
    <mergeCell ref="E2340:F2340"/>
    <mergeCell ref="E2341:F2341"/>
    <mergeCell ref="E2342:F2342"/>
    <mergeCell ref="E2343:F2343"/>
    <mergeCell ref="E2344:F2344"/>
    <mergeCell ref="E2345:F2345"/>
    <mergeCell ref="E2346:F2346"/>
    <mergeCell ref="E2347:F2347"/>
    <mergeCell ref="E2348:F2348"/>
    <mergeCell ref="E2349:F2349"/>
    <mergeCell ref="E2350:F2350"/>
    <mergeCell ref="E2351:F2351"/>
    <mergeCell ref="E2352:F2352"/>
    <mergeCell ref="E2353:F2353"/>
    <mergeCell ref="E2354:F2354"/>
    <mergeCell ref="E2355:F2355"/>
    <mergeCell ref="E2356:F2356"/>
    <mergeCell ref="E2357:F2357"/>
    <mergeCell ref="E2358:F2358"/>
    <mergeCell ref="E2359:F2359"/>
    <mergeCell ref="E2377:F2377"/>
    <mergeCell ref="E2378:F2378"/>
    <mergeCell ref="E2379:F2379"/>
    <mergeCell ref="E2380:F2380"/>
    <mergeCell ref="E2360:F2360"/>
    <mergeCell ref="E2361:F2361"/>
    <mergeCell ref="E2362:F2362"/>
    <mergeCell ref="E2363:F2363"/>
    <mergeCell ref="E2364:F2364"/>
    <mergeCell ref="E2365:F2365"/>
    <mergeCell ref="E2366:F2366"/>
    <mergeCell ref="E2367:F2367"/>
    <mergeCell ref="E2368:F2368"/>
    <mergeCell ref="E2369:F2369"/>
    <mergeCell ref="E2370:F2370"/>
    <mergeCell ref="E2371:F2371"/>
    <mergeCell ref="E2372:F2372"/>
    <mergeCell ref="E2373:F2373"/>
    <mergeCell ref="E2374:F2374"/>
    <mergeCell ref="E2375:F2375"/>
    <mergeCell ref="E2376:F2376"/>
  </mergeCells>
  <pageMargins left="0.75" right="1" top="0.75" bottom="1" header="0.5" footer="0.5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</cp:lastModifiedBy>
  <dcterms:created xsi:type="dcterms:W3CDTF">2023-08-07T02:21:07Z</dcterms:created>
  <dcterms:modified xsi:type="dcterms:W3CDTF">2023-08-09T02:05:59Z</dcterms:modified>
</cp:coreProperties>
</file>